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96" windowWidth="19320" windowHeight="8256" activeTab="0"/>
  </bookViews>
  <sheets>
    <sheet name="Task 1" sheetId="1" r:id="rId1"/>
    <sheet name="Task 2" sheetId="3" r:id="rId2"/>
    <sheet name="Task  3" sheetId="2" r:id="rId3"/>
  </sheets>
  <definedNames>
    <definedName name="_xlnm._FilterDatabase" localSheetId="0" hidden="1">'Task 1'!$A$3:$M$205</definedName>
    <definedName name="_xlnm.Print_Area" localSheetId="2">'Task  3'!$A$1:$B$6</definedName>
    <definedName name="_xlnm.Print_Area" localSheetId="0">'Task 1'!$A$1:$N$209</definedName>
    <definedName name="_xlnm.Print_Titles" localSheetId="0">'Task 1'!$1:$3</definedName>
  </definedNames>
  <calcPr calcId="152511"/>
</workbook>
</file>

<file path=xl/sharedStrings.xml><?xml version="1.0" encoding="utf-8"?>
<sst xmlns="http://schemas.openxmlformats.org/spreadsheetml/2006/main" count="2120" uniqueCount="1322">
  <si>
    <t>ISS Service ID</t>
  </si>
  <si>
    <t>Office Name</t>
  </si>
  <si>
    <t>County</t>
  </si>
  <si>
    <t>Common Name</t>
  </si>
  <si>
    <t>Address 1</t>
  </si>
  <si>
    <t>Address 2</t>
  </si>
  <si>
    <t>City</t>
  </si>
  <si>
    <t>State</t>
  </si>
  <si>
    <t>Zip</t>
  </si>
  <si>
    <t>Contact Name</t>
  </si>
  <si>
    <t>Contact Phone</t>
  </si>
  <si>
    <t>Hours</t>
  </si>
  <si>
    <t>DISTRICT-01-00</t>
  </si>
  <si>
    <t>VENANGO</t>
  </si>
  <si>
    <t>255 Elm St</t>
  </si>
  <si>
    <t>Oil City</t>
  </si>
  <si>
    <t>PA</t>
  </si>
  <si>
    <t>16301</t>
  </si>
  <si>
    <t>Cheryl Pastore</t>
  </si>
  <si>
    <t>814-678-7047</t>
  </si>
  <si>
    <t>8:00 A.M.-4:30 P.M.</t>
  </si>
  <si>
    <t>DISTRICT-02-00</t>
  </si>
  <si>
    <t>CLEARFIELD</t>
  </si>
  <si>
    <t>16830</t>
  </si>
  <si>
    <t>Jim Bonante</t>
  </si>
  <si>
    <t>814-765-0626</t>
  </si>
  <si>
    <t>7:30 A.M.-4:30 P.M.</t>
  </si>
  <si>
    <t>DISTRICT-03-00</t>
  </si>
  <si>
    <t>LYCOMING</t>
  </si>
  <si>
    <t>715 JORDAN AVE.</t>
  </si>
  <si>
    <t>MONTOURSVILLE</t>
  </si>
  <si>
    <t>17754</t>
  </si>
  <si>
    <t>Kim Poretta</t>
  </si>
  <si>
    <t>570-368-4320</t>
  </si>
  <si>
    <t>DISTRICT-04-00</t>
  </si>
  <si>
    <t>LACKAWANNA</t>
  </si>
  <si>
    <t>55 Keystone Industrial Park</t>
  </si>
  <si>
    <t>DUNMORE INDUSTRIAL PARK</t>
  </si>
  <si>
    <t>DUNMORE</t>
  </si>
  <si>
    <t>18512</t>
  </si>
  <si>
    <t>Al Ragazinsky</t>
  </si>
  <si>
    <t>570-963-4361</t>
  </si>
  <si>
    <t>DISTRICT-05-00</t>
  </si>
  <si>
    <t>LEHIGH</t>
  </si>
  <si>
    <t>1002 W Hamilton St.</t>
  </si>
  <si>
    <t>Allentown</t>
  </si>
  <si>
    <t>18103</t>
  </si>
  <si>
    <t>Brian Ross</t>
  </si>
  <si>
    <t>610-871-4444</t>
  </si>
  <si>
    <t>8:00 A.M.-4:00 P.M.</t>
  </si>
  <si>
    <t>DISTRICT-06-00</t>
  </si>
  <si>
    <t>DELAWARE</t>
  </si>
  <si>
    <t>7000 Geerdes Blvd</t>
  </si>
  <si>
    <t>King Of Prussia</t>
  </si>
  <si>
    <t>19406</t>
  </si>
  <si>
    <t>Brian Trentes</t>
  </si>
  <si>
    <t>610-205-6951</t>
  </si>
  <si>
    <t>DISTRICT-08-00</t>
  </si>
  <si>
    <t>DAUPHIN</t>
  </si>
  <si>
    <t>2140 HERR STREET</t>
  </si>
  <si>
    <t>HARRISBURG</t>
  </si>
  <si>
    <t>17120</t>
  </si>
  <si>
    <t>Todd Ziegler</t>
  </si>
  <si>
    <t>717-705-2915</t>
  </si>
  <si>
    <t>8:00 A.M.-4;30 P.M.</t>
  </si>
  <si>
    <t>DISTRICT-09-00</t>
  </si>
  <si>
    <t>BLAIR</t>
  </si>
  <si>
    <t>1620 N. JUNIATA ST.</t>
  </si>
  <si>
    <t>HOLLIDAYSBURG</t>
  </si>
  <si>
    <t>16648</t>
  </si>
  <si>
    <t>Scott Robertson</t>
  </si>
  <si>
    <t>814-696-7185</t>
  </si>
  <si>
    <t>DISTRICT-10-00</t>
  </si>
  <si>
    <t>INDIANA</t>
  </si>
  <si>
    <t>2550 Oakland Avenue, P.O. Box 429</t>
  </si>
  <si>
    <t>Dave Podratsky</t>
  </si>
  <si>
    <t>724-357-2534</t>
  </si>
  <si>
    <t>7:30 A.M.-5:00 P.M.</t>
  </si>
  <si>
    <t>DISTRICT-11-00</t>
  </si>
  <si>
    <t>ALLEGHENY</t>
  </si>
  <si>
    <t>45 THOMS RUN ROAD</t>
  </si>
  <si>
    <t>BRIDGEVILLE</t>
  </si>
  <si>
    <t>15017</t>
  </si>
  <si>
    <t>Paul Trusiak</t>
  </si>
  <si>
    <t>412-429-3786</t>
  </si>
  <si>
    <t>DISTRICT-12-00</t>
  </si>
  <si>
    <t>FAYETTE</t>
  </si>
  <si>
    <t>825 NORTH GALLATIN AVE.</t>
  </si>
  <si>
    <t>UNIONTOWN</t>
  </si>
  <si>
    <t>15401</t>
  </si>
  <si>
    <t>Cal Younker</t>
  </si>
  <si>
    <t>724-439-7131</t>
  </si>
  <si>
    <t>DISTRICT-01-10</t>
  </si>
  <si>
    <t xml:space="preserve">Crawford </t>
  </si>
  <si>
    <t>18492 SMOCK HIGHWAY</t>
  </si>
  <si>
    <t>MEADVILLE</t>
  </si>
  <si>
    <t>16335</t>
  </si>
  <si>
    <t>JOHN MOYER</t>
  </si>
  <si>
    <t>814-332-6880</t>
  </si>
  <si>
    <t>7:30 A.M.5:00 P.M.</t>
  </si>
  <si>
    <t>DISTRICT-01-11</t>
  </si>
  <si>
    <t>18073 ERIE STREET</t>
  </si>
  <si>
    <t>CENTERVILLE</t>
  </si>
  <si>
    <t>16404</t>
  </si>
  <si>
    <t>814-654-7312 or 814-332-6880</t>
  </si>
  <si>
    <t>DISTRICT-01-20</t>
  </si>
  <si>
    <t>Erie</t>
  </si>
  <si>
    <t>9031 PEACH STREET</t>
  </si>
  <si>
    <t>WATERFORD</t>
  </si>
  <si>
    <t>16441</t>
  </si>
  <si>
    <t>JEAN ZARGER</t>
  </si>
  <si>
    <t>814-871-4411</t>
  </si>
  <si>
    <t>DISTRICT-01-21</t>
  </si>
  <si>
    <t>9203 ROUTE 6</t>
  </si>
  <si>
    <t>UNION CITY</t>
  </si>
  <si>
    <t>16438</t>
  </si>
  <si>
    <t>Mike Geisinger</t>
  </si>
  <si>
    <t>814-438-3031 or 814-871-4411</t>
  </si>
  <si>
    <t>DISTRICT-01-22</t>
  </si>
  <si>
    <t>10585 ROUTE 6 NORTH</t>
  </si>
  <si>
    <t>ALBION</t>
  </si>
  <si>
    <t>16401</t>
  </si>
  <si>
    <t>814-756-3309 or 814-871-4411</t>
  </si>
  <si>
    <t>DISTRICT-01-30</t>
  </si>
  <si>
    <t>Forest</t>
  </si>
  <si>
    <t>723 ELM ST.</t>
  </si>
  <si>
    <t>TIONESTA</t>
  </si>
  <si>
    <t>16353</t>
  </si>
  <si>
    <t>JEFF WALTER</t>
  </si>
  <si>
    <t>814-755-3580</t>
  </si>
  <si>
    <t>DISTRICT-01-40</t>
  </si>
  <si>
    <t>Mercer</t>
  </si>
  <si>
    <t>215 N. MAPLE STREET</t>
  </si>
  <si>
    <t>MERCER</t>
  </si>
  <si>
    <t>16137</t>
  </si>
  <si>
    <t>CINDY SUPEL</t>
  </si>
  <si>
    <t>724-662-5350</t>
  </si>
  <si>
    <t>DISTRICT-01-41</t>
  </si>
  <si>
    <t>158 W. Beaver St.</t>
  </si>
  <si>
    <t>GARY KORNBAU</t>
  </si>
  <si>
    <t>7:30 A.M.-3:30 P.M.</t>
  </si>
  <si>
    <t>DISTRICT-01-50</t>
  </si>
  <si>
    <t>Venango</t>
  </si>
  <si>
    <t>1460 PITTSBURGH ROAD</t>
  </si>
  <si>
    <t>FRANKLIN</t>
  </si>
  <si>
    <t>16323</t>
  </si>
  <si>
    <t>Brad Alden</t>
  </si>
  <si>
    <t>814-432-3115</t>
  </si>
  <si>
    <t>DISTRICT-01-60</t>
  </si>
  <si>
    <t>Warren</t>
  </si>
  <si>
    <t>2579 PENNSYLVANIA AVE. WEST EXT</t>
  </si>
  <si>
    <t>WARREN</t>
  </si>
  <si>
    <t>16365</t>
  </si>
  <si>
    <t>JUDI RENWICK</t>
  </si>
  <si>
    <t>814-723-3500</t>
  </si>
  <si>
    <t>DISTRICT-02-02</t>
  </si>
  <si>
    <t>Clearfield</t>
  </si>
  <si>
    <t>5 MI. N. OF KARTHAUS(ST. RT 1011)QUEHANNA HWY.</t>
  </si>
  <si>
    <t>KARTHAUS</t>
  </si>
  <si>
    <t>16845</t>
  </si>
  <si>
    <t>Robin Honaberger</t>
  </si>
  <si>
    <t>717-787-4836</t>
  </si>
  <si>
    <t>Temp Closed as of 12-4-09</t>
  </si>
  <si>
    <t>DISTRICT-02-10</t>
  </si>
  <si>
    <t>Centre</t>
  </si>
  <si>
    <t>1000 EAST BISHOP ST.</t>
  </si>
  <si>
    <t>BELLEFONTE</t>
  </si>
  <si>
    <t>16823</t>
  </si>
  <si>
    <t>Chris Maney</t>
  </si>
  <si>
    <t>814-933-1616</t>
  </si>
  <si>
    <t>DISTRICT-02-20</t>
  </si>
  <si>
    <t>1925 WASHNINGTON AVE CORNER OF WASHINGTON &amp; HALL, P.O. 245</t>
  </si>
  <si>
    <t>HYDE</t>
  </si>
  <si>
    <t>16843</t>
  </si>
  <si>
    <t>CHAD DIVINEY</t>
  </si>
  <si>
    <t>814-765-0524</t>
  </si>
  <si>
    <t>DISTRICT-02-30</t>
  </si>
  <si>
    <t>Clinton</t>
  </si>
  <si>
    <t>1054 Ridge Rd</t>
  </si>
  <si>
    <t>LOCK HAVEN</t>
  </si>
  <si>
    <t>17745</t>
  </si>
  <si>
    <t>TOM BUTLER</t>
  </si>
  <si>
    <t>570-893-2430</t>
  </si>
  <si>
    <t>DISTRICT-02-40</t>
  </si>
  <si>
    <t>Cameron</t>
  </si>
  <si>
    <t>21013 CCC MEMORIAL HWY 5 MI. S. OF EMPORIUM ON RT 120(STAR RT)</t>
  </si>
  <si>
    <t>EMPORIUM</t>
  </si>
  <si>
    <t>15834</t>
  </si>
  <si>
    <t>Karen May</t>
  </si>
  <si>
    <t>814-486-3727</t>
  </si>
  <si>
    <t>DISTRICT-02-50</t>
  </si>
  <si>
    <t>McKean</t>
  </si>
  <si>
    <t>300 BINGHAM RD.</t>
  </si>
  <si>
    <t>CYCLONE</t>
  </si>
  <si>
    <t>16726</t>
  </si>
  <si>
    <t>Wanita Lynch</t>
  </si>
  <si>
    <t>814-465-7754</t>
  </si>
  <si>
    <t>DISTRICT-02-60</t>
  </si>
  <si>
    <t>Potter</t>
  </si>
  <si>
    <t>101 LOCUST STREET</t>
  </si>
  <si>
    <t>COUDERSPORT</t>
  </si>
  <si>
    <t>16915</t>
  </si>
  <si>
    <t>Marie Hamilton</t>
  </si>
  <si>
    <t>814-274-9181 X 3005</t>
  </si>
  <si>
    <t>DISTRICT-02-70</t>
  </si>
  <si>
    <t>Mifflin</t>
  </si>
  <si>
    <t>1200 W. 4TH STREET</t>
  </si>
  <si>
    <t>LEWISTOWN</t>
  </si>
  <si>
    <t>17044</t>
  </si>
  <si>
    <t>JOE MIRIELLO</t>
  </si>
  <si>
    <t>717-248-7851</t>
  </si>
  <si>
    <t>DISTRICT-02-80</t>
  </si>
  <si>
    <t>ELK</t>
  </si>
  <si>
    <t>32 SAINT LEO AVE</t>
  </si>
  <si>
    <t>RIDGWAY</t>
  </si>
  <si>
    <t>15853</t>
  </si>
  <si>
    <t>DAVID MATHESON</t>
  </si>
  <si>
    <t>814-772-0038 X 111</t>
  </si>
  <si>
    <t>DISTRICT-02-90</t>
  </si>
  <si>
    <t>Juniata</t>
  </si>
  <si>
    <t>1 MI SE OF MIFFLINTOWN(ST RT 3002)</t>
  </si>
  <si>
    <t>MIFFLINTOWN</t>
  </si>
  <si>
    <t>17059</t>
  </si>
  <si>
    <t xml:space="preserve">MARK HEISEY </t>
  </si>
  <si>
    <t>717-436-2187 717-363-1093</t>
  </si>
  <si>
    <t>DISTRICT-03-10</t>
  </si>
  <si>
    <t>Columbia</t>
  </si>
  <si>
    <t>45 LUNGER DRIVE</t>
  </si>
  <si>
    <t>BLOOMSBURG</t>
  </si>
  <si>
    <t>17815</t>
  </si>
  <si>
    <t>BETTY CONNER</t>
  </si>
  <si>
    <t>570-387-4250</t>
  </si>
  <si>
    <t>DISTRICT-03-20</t>
  </si>
  <si>
    <t>DISTRICT-03-40</t>
  </si>
  <si>
    <t>Northumberland</t>
  </si>
  <si>
    <t>355 DEWART STREET</t>
  </si>
  <si>
    <t>SUNBURY</t>
  </si>
  <si>
    <t>17801</t>
  </si>
  <si>
    <t>MARIE STUMP</t>
  </si>
  <si>
    <t>570-286-7178</t>
  </si>
  <si>
    <t>DISTRICT-03-50</t>
  </si>
  <si>
    <t>Snyder</t>
  </si>
  <si>
    <t>45 INDUSTRIAL PARK RD</t>
  </si>
  <si>
    <t>SELINSGROVE</t>
  </si>
  <si>
    <t>17870</t>
  </si>
  <si>
    <t>DAVE DIETZ</t>
  </si>
  <si>
    <t>570-374-8123</t>
  </si>
  <si>
    <t>DISTRICT-03-60</t>
  </si>
  <si>
    <t>Sullivan</t>
  </si>
  <si>
    <t>PARK &amp; MAPLE STREETS (322 Park St)</t>
  </si>
  <si>
    <t>LAPORTE</t>
  </si>
  <si>
    <t>18626</t>
  </si>
  <si>
    <t>SHARON WILLIAMS</t>
  </si>
  <si>
    <t>570-946-4031</t>
  </si>
  <si>
    <t>DISTRICT-03-70</t>
  </si>
  <si>
    <t>Tioga</t>
  </si>
  <si>
    <t>6 BERWART STREET</t>
  </si>
  <si>
    <t xml:space="preserve"> WELLSBORO</t>
  </si>
  <si>
    <t>16901</t>
  </si>
  <si>
    <t>SKIP SHAW</t>
  </si>
  <si>
    <t>570-724-4142</t>
  </si>
  <si>
    <t>DISTRICT-03-80</t>
  </si>
  <si>
    <t>Union</t>
  </si>
  <si>
    <t>612 FAIRGROUND ROAD</t>
  </si>
  <si>
    <t>LEWISBURG</t>
  </si>
  <si>
    <t>17837</t>
  </si>
  <si>
    <t>DISTRICT-03-90</t>
  </si>
  <si>
    <t>Bradford</t>
  </si>
  <si>
    <t>340 YORK AVENUE</t>
  </si>
  <si>
    <t>TOWANDA</t>
  </si>
  <si>
    <t>18848</t>
  </si>
  <si>
    <t>WAYNE BLASI</t>
  </si>
  <si>
    <t>570-265-2181</t>
  </si>
  <si>
    <t>DISTRICT-04-20</t>
  </si>
  <si>
    <t>Lackawanna</t>
  </si>
  <si>
    <t>1034 Morgan Highway (Grove St &amp; Morgan Highway)</t>
  </si>
  <si>
    <t>CLARKS SUMMIT</t>
  </si>
  <si>
    <t>18411</t>
  </si>
  <si>
    <t>LARRY FUGOK</t>
  </si>
  <si>
    <t>570-586-2211</t>
  </si>
  <si>
    <t>7:00 A.M.-4:00 P.M.</t>
  </si>
  <si>
    <t>DISTRICT-04-30</t>
  </si>
  <si>
    <t>Luzerne</t>
  </si>
  <si>
    <t>381 South Main St</t>
  </si>
  <si>
    <t>Hanover</t>
  </si>
  <si>
    <t>DISTRICT-04-40</t>
  </si>
  <si>
    <t>Pike</t>
  </si>
  <si>
    <t>101 Bennet Ave</t>
  </si>
  <si>
    <t>MILFORD</t>
  </si>
  <si>
    <t>18337</t>
  </si>
  <si>
    <t>CHUCK DEFEBO</t>
  </si>
  <si>
    <t>570-296-8627</t>
  </si>
  <si>
    <t>DISTRICT-04-50</t>
  </si>
  <si>
    <t>Susquehanna</t>
  </si>
  <si>
    <t>RT 706 R.D.#1 BOX 40</t>
  </si>
  <si>
    <t>MONTROSE</t>
  </si>
  <si>
    <t>18801</t>
  </si>
  <si>
    <t>Brian Small</t>
  </si>
  <si>
    <t>570-278-1171</t>
  </si>
  <si>
    <t>DISTRICT-04-60</t>
  </si>
  <si>
    <t>Wayne</t>
  </si>
  <si>
    <t>3 Miles east of route 6</t>
  </si>
  <si>
    <t>HONESDALE</t>
  </si>
  <si>
    <t>18431</t>
  </si>
  <si>
    <t>Natalie Pontoski</t>
  </si>
  <si>
    <t>570-253-3130</t>
  </si>
  <si>
    <t>DISTRICT-04-70</t>
  </si>
  <si>
    <t>Wyoming</t>
  </si>
  <si>
    <t>1 FRANKLIN AVENUE</t>
  </si>
  <si>
    <t>TUNKHANNOCK</t>
  </si>
  <si>
    <t>18657</t>
  </si>
  <si>
    <t>DARLEEN GLEASON</t>
  </si>
  <si>
    <t>570-836-3041</t>
  </si>
  <si>
    <t>DISTRICT-05-10</t>
  </si>
  <si>
    <t>Berks</t>
  </si>
  <si>
    <t>4680 5th St. Highway (51 Water St)</t>
  </si>
  <si>
    <t>TEMPLE</t>
  </si>
  <si>
    <t>19560</t>
  </si>
  <si>
    <t>Randy Whalen</t>
  </si>
  <si>
    <t>610-929-0766</t>
  </si>
  <si>
    <t>Winter 8:00 A.M.4:00 P.M. Summer=7:00 A.M.-3:00 P.M.</t>
  </si>
  <si>
    <t>DISTRICT-05-20</t>
  </si>
  <si>
    <t>Carbon</t>
  </si>
  <si>
    <t>930 BRIDGE ST</t>
  </si>
  <si>
    <t>LEHIGHTON</t>
  </si>
  <si>
    <t>18235</t>
  </si>
  <si>
    <t>LINDA DEITZ</t>
  </si>
  <si>
    <t>610-377-1880</t>
  </si>
  <si>
    <t>DISTRICT-05-30</t>
  </si>
  <si>
    <t>Lehigh</t>
  </si>
  <si>
    <t>1712 LEHIGH STREET</t>
  </si>
  <si>
    <t>ALLENTOWN</t>
  </si>
  <si>
    <t>NANCY ZAUCK</t>
  </si>
  <si>
    <t>610-798-4280</t>
  </si>
  <si>
    <t>DISTRICT-05-40</t>
  </si>
  <si>
    <t>Monroe</t>
  </si>
  <si>
    <t>R.D.# 7 ROUTE 611</t>
  </si>
  <si>
    <t>STROUDSBURG</t>
  </si>
  <si>
    <t>18360</t>
  </si>
  <si>
    <t>Nick Martino</t>
  </si>
  <si>
    <t>570-424-3024</t>
  </si>
  <si>
    <t>DISTRICT-05-50</t>
  </si>
  <si>
    <t>Northampton</t>
  </si>
  <si>
    <t>3300 FREEMANSBURG AVE.</t>
  </si>
  <si>
    <t>EASTON</t>
  </si>
  <si>
    <t>18042</t>
  </si>
  <si>
    <t>Joe Bauer</t>
  </si>
  <si>
    <t>610-250-1840</t>
  </si>
  <si>
    <t>DISTRICT-05-60</t>
  </si>
  <si>
    <t>Schuylkill</t>
  </si>
  <si>
    <t>970 EAST MAIN ST.</t>
  </si>
  <si>
    <t>SCHUYLKILL HAVEN</t>
  </si>
  <si>
    <t>17972</t>
  </si>
  <si>
    <t>Cory Pisarz</t>
  </si>
  <si>
    <t>570-385-7812</t>
  </si>
  <si>
    <t>DISTRICT-06-10</t>
  </si>
  <si>
    <t>Bucks</t>
  </si>
  <si>
    <t>229 NORTH BROAD ST.</t>
  </si>
  <si>
    <t>DOYLESTOWN</t>
  </si>
  <si>
    <t>18901</t>
  </si>
  <si>
    <t>CHERYL RUSCIOLELLI</t>
  </si>
  <si>
    <t>215-345-6060</t>
  </si>
  <si>
    <t>DISTRICT-06-20</t>
  </si>
  <si>
    <t>Chester</t>
  </si>
  <si>
    <t>711 RYAN RD</t>
  </si>
  <si>
    <t>COATESVILLE</t>
  </si>
  <si>
    <t>19320</t>
  </si>
  <si>
    <t>Mark Wileczek or Mike Burkhart</t>
  </si>
  <si>
    <t>484-340-3217 or 484-340-3216</t>
  </si>
  <si>
    <t>DISTRICT-06-30</t>
  </si>
  <si>
    <t>Delaware</t>
  </si>
  <si>
    <t>426 S. OLD MIDDLETOWN ROAD</t>
  </si>
  <si>
    <t>BORTONDALE</t>
  </si>
  <si>
    <t>19063</t>
  </si>
  <si>
    <t>Steve Sansoni</t>
  </si>
  <si>
    <t>610-566-0972 Opt 6</t>
  </si>
  <si>
    <t>DISTRICT-06-31</t>
  </si>
  <si>
    <t>440 S. OLD MIDDLETOWN ROAD</t>
  </si>
  <si>
    <t>DISTRICT-06-40</t>
  </si>
  <si>
    <t>Montgomery</t>
  </si>
  <si>
    <t>2005 Swede Rd. (SWEDE ROAD &amp; JOHNSON HWY)</t>
  </si>
  <si>
    <t>NORRISTOWN</t>
  </si>
  <si>
    <t>19404</t>
  </si>
  <si>
    <t>Mike Redmond</t>
  </si>
  <si>
    <t>610-275-2368 Opt 5</t>
  </si>
  <si>
    <t>DISTRICT-06-50</t>
  </si>
  <si>
    <t>Philadelphia</t>
  </si>
  <si>
    <t>1901 RUFFNER ST</t>
  </si>
  <si>
    <t>PHILADELPHIA</t>
  </si>
  <si>
    <t>19140</t>
  </si>
  <si>
    <t>Jennifer Smith</t>
  </si>
  <si>
    <t>215-225-1415</t>
  </si>
  <si>
    <t>DISTRICT-07-00</t>
  </si>
  <si>
    <t>Dauphin</t>
  </si>
  <si>
    <t>Equipment Divison</t>
  </si>
  <si>
    <t>1700 ARSENAL BLVD.</t>
  </si>
  <si>
    <t>Mark Reigle</t>
  </si>
  <si>
    <t>717-783-6108</t>
  </si>
  <si>
    <t>6:30 A.M.-4:00 P.M.</t>
  </si>
  <si>
    <t>DISTRICT-07-01</t>
  </si>
  <si>
    <t>Sign Shop</t>
  </si>
  <si>
    <t>2130 Herr St (21ST &amp; HERR PO BOX 10545)</t>
  </si>
  <si>
    <t>17105</t>
  </si>
  <si>
    <t>Mike Geissinger</t>
  </si>
  <si>
    <t>717-346-9910</t>
  </si>
  <si>
    <t>DISTRICT-07-02</t>
  </si>
  <si>
    <t>Mat Lab</t>
  </si>
  <si>
    <t>82 Dogwood Ave</t>
  </si>
  <si>
    <t>Glenn Stickles</t>
  </si>
  <si>
    <t>(717) 787-3553</t>
  </si>
  <si>
    <t>NEW CUMBERLAND</t>
  </si>
  <si>
    <t>17070</t>
  </si>
  <si>
    <t>DISTRICT-07-20</t>
  </si>
  <si>
    <t>Eastern PA Regional Training Facility</t>
  </si>
  <si>
    <t>FT. INDIANTOWN GAP. RT443 RR#1</t>
  </si>
  <si>
    <t>ANNVILLE</t>
  </si>
  <si>
    <t>17003</t>
  </si>
  <si>
    <t>LIZ KOHL</t>
  </si>
  <si>
    <t>717-865-5553</t>
  </si>
  <si>
    <t>7:30 A.M.-3:30 P.M</t>
  </si>
  <si>
    <t>DISTRICT-07-21</t>
  </si>
  <si>
    <t>Traffic Counter Shop</t>
  </si>
  <si>
    <t>2300 VARTAN WAY</t>
  </si>
  <si>
    <t>Harrisburg</t>
  </si>
  <si>
    <t>Laine Heltebridle</t>
  </si>
  <si>
    <t>717-787-2277</t>
  </si>
  <si>
    <t>7:00 A.M.-3:00 P.M.</t>
  </si>
  <si>
    <t>DISTRICT-07-22</t>
  </si>
  <si>
    <t>FHWA Bus Partner</t>
  </si>
  <si>
    <t>3RD &amp; WALNUTS ST. 5th Floor</t>
  </si>
  <si>
    <t>Tom Brown</t>
  </si>
  <si>
    <t>717-221-3461</t>
  </si>
  <si>
    <t>DISTRICT-07-26</t>
  </si>
  <si>
    <t>Bomo Annex</t>
  </si>
  <si>
    <t>905 ELMERTON AVE BOMO ANNEX</t>
  </si>
  <si>
    <t>17110</t>
  </si>
  <si>
    <t>ROD IRVIN</t>
  </si>
  <si>
    <t>717-783-6843</t>
  </si>
  <si>
    <t>7:00 A.M.-4:00 A.M.</t>
  </si>
  <si>
    <t>DISTRICT-07-29</t>
  </si>
  <si>
    <t>Western PA Regional Training Facility</t>
  </si>
  <si>
    <t>38 Academy Lane  (449 CRAWFORD RUN ROAD)</t>
  </si>
  <si>
    <t>CHESWICK</t>
  </si>
  <si>
    <t>15024</t>
  </si>
  <si>
    <t>Rob Gamero</t>
  </si>
  <si>
    <t>724-265-4980</t>
  </si>
  <si>
    <t>DISTRICT-07-34</t>
  </si>
  <si>
    <t>Pittsburgh State Office Building</t>
  </si>
  <si>
    <t>301 5th Ave OCC</t>
  </si>
  <si>
    <t>PITTSBURGH</t>
  </si>
  <si>
    <t>15222</t>
  </si>
  <si>
    <t>Chet Karas</t>
  </si>
  <si>
    <t>DISTRICT-07-35</t>
  </si>
  <si>
    <t>Scranton State Office Building</t>
  </si>
  <si>
    <t>100 LACKAWANNA AVE</t>
  </si>
  <si>
    <t>SCRANTON</t>
  </si>
  <si>
    <t>18503</t>
  </si>
  <si>
    <t>Linda Kushner</t>
  </si>
  <si>
    <t>(570) 963-4745</t>
  </si>
  <si>
    <t>DISTRICT-07-47</t>
  </si>
  <si>
    <t>CAPITAL CITY ARIPORT 611 ROSS AVE</t>
  </si>
  <si>
    <t>Keith Doersom</t>
  </si>
  <si>
    <t>717-346-4352</t>
  </si>
  <si>
    <t>DISTRICT-08-10</t>
  </si>
  <si>
    <t>Adams</t>
  </si>
  <si>
    <t>1185 Fairfield Rd</t>
  </si>
  <si>
    <t>GETTYSBURG</t>
  </si>
  <si>
    <t>17325</t>
  </si>
  <si>
    <t>Brad Herrold</t>
  </si>
  <si>
    <t>717-549-3010</t>
  </si>
  <si>
    <t>7:00 A.M.-4:30 P.M.</t>
  </si>
  <si>
    <t>DISTRICT-08-20</t>
  </si>
  <si>
    <t>Cumberland</t>
  </si>
  <si>
    <t xml:space="preserve">40 Army Heritage </t>
  </si>
  <si>
    <t>CARLISLE</t>
  </si>
  <si>
    <t>17013</t>
  </si>
  <si>
    <t>DISTRICT-08-21</t>
  </si>
  <si>
    <t>901 Ayers Avenue</t>
  </si>
  <si>
    <t>LEMOYNE</t>
  </si>
  <si>
    <t>17043</t>
  </si>
  <si>
    <t>Steve Sayers</t>
  </si>
  <si>
    <t>717-226-4025</t>
  </si>
  <si>
    <t>DISTRICT-08-22</t>
  </si>
  <si>
    <t>Sign shop</t>
  </si>
  <si>
    <t>CRAIG KUHN</t>
  </si>
  <si>
    <t>717-243-1274</t>
  </si>
  <si>
    <t>7:00 A.M.-3:30 P.M.</t>
  </si>
  <si>
    <t>DISTRICT-08-30</t>
  </si>
  <si>
    <t>Franklin</t>
  </si>
  <si>
    <t>619 NO. FRANKLIN ST.</t>
  </si>
  <si>
    <t>CHAMBERSBURG</t>
  </si>
  <si>
    <t>17201</t>
  </si>
  <si>
    <t>ED LEIGHTY</t>
  </si>
  <si>
    <t>717-264-4171</t>
  </si>
  <si>
    <t>DISTRICT-08-40</t>
  </si>
  <si>
    <t>York</t>
  </si>
  <si>
    <t>1920 SUSQUEHANNA TRAIL NORTH</t>
  </si>
  <si>
    <t>YORK</t>
  </si>
  <si>
    <t>17405</t>
  </si>
  <si>
    <t>SCOTT CHRONISTER</t>
  </si>
  <si>
    <t>717-848-6230</t>
  </si>
  <si>
    <t>DISTRICT-08-51</t>
  </si>
  <si>
    <t>217 State Dr. (OFF ROUTE 209 E. OF ELIZABETHVILLE)</t>
  </si>
  <si>
    <t>ELIZABETHVILLE</t>
  </si>
  <si>
    <t>17023</t>
  </si>
  <si>
    <t>John Lyter</t>
  </si>
  <si>
    <t>717-362-8445</t>
  </si>
  <si>
    <t>DISTRICT-08-70</t>
  </si>
  <si>
    <t>Lancaster</t>
  </si>
  <si>
    <t>2105 LINCOLN HIGHWAY EAST</t>
  </si>
  <si>
    <t>LANCASTER</t>
  </si>
  <si>
    <t>17602</t>
  </si>
  <si>
    <t>JOHN HOCKER</t>
  </si>
  <si>
    <t>717-299-7621</t>
  </si>
  <si>
    <t>DISTRICT-08-80</t>
  </si>
  <si>
    <t>Lebanon</t>
  </si>
  <si>
    <t>1445 CUMBERLAND STREET</t>
  </si>
  <si>
    <t>LEBANON</t>
  </si>
  <si>
    <t>17042</t>
  </si>
  <si>
    <t>Neil Leibig</t>
  </si>
  <si>
    <t>717-272-6637</t>
  </si>
  <si>
    <t>DISTRICT-08-90</t>
  </si>
  <si>
    <t>Perry</t>
  </si>
  <si>
    <t>421 W MAIN STREET</t>
  </si>
  <si>
    <t>NEW BLOOMFIELD</t>
  </si>
  <si>
    <t>17068</t>
  </si>
  <si>
    <t>TERRY RITZMAN</t>
  </si>
  <si>
    <t>717-582-2191</t>
  </si>
  <si>
    <t>DISTRICT-09-10</t>
  </si>
  <si>
    <t>Bedford</t>
  </si>
  <si>
    <t>630 E Penn St</t>
  </si>
  <si>
    <t>BEDFORD</t>
  </si>
  <si>
    <t>15522</t>
  </si>
  <si>
    <t>DEXTER JONES</t>
  </si>
  <si>
    <t>814-623-6144</t>
  </si>
  <si>
    <t>DISTRICT-09-30</t>
  </si>
  <si>
    <t>Cambria</t>
  </si>
  <si>
    <t>4595 ADMIRAL PEARY HWY</t>
  </si>
  <si>
    <t>EBENSBURG</t>
  </si>
  <si>
    <t>15931</t>
  </si>
  <si>
    <t>GAIL PRAVE</t>
  </si>
  <si>
    <t>814-472-7100</t>
  </si>
  <si>
    <t>DISTRICT-09-40</t>
  </si>
  <si>
    <t>Fulton</t>
  </si>
  <si>
    <t>22907 GREAT COVE ROAD</t>
  </si>
  <si>
    <t>FORT LITTLETON</t>
  </si>
  <si>
    <t>17223</t>
  </si>
  <si>
    <t>ROGER DESHONG</t>
  </si>
  <si>
    <t>717-485-3816</t>
  </si>
  <si>
    <t>DISTRICT-09-50</t>
  </si>
  <si>
    <t>Huntingdon</t>
  </si>
  <si>
    <t>8763 William Penn Highway</t>
  </si>
  <si>
    <t>HUNTINGDON</t>
  </si>
  <si>
    <t>16652</t>
  </si>
  <si>
    <t>LYNN HIGGINS</t>
  </si>
  <si>
    <t>814-643-0150</t>
  </si>
  <si>
    <t>DISTRICT-09-51</t>
  </si>
  <si>
    <t>20069 Croghan Rd</t>
  </si>
  <si>
    <t>Orbisonia</t>
  </si>
  <si>
    <t>17243</t>
  </si>
  <si>
    <t>DISTRICT-09-70</t>
  </si>
  <si>
    <t>Somerset</t>
  </si>
  <si>
    <t>1312 N. CENTER AVENUE</t>
  </si>
  <si>
    <t>SOMERSET</t>
  </si>
  <si>
    <t>15501</t>
  </si>
  <si>
    <t>KAREN TALL</t>
  </si>
  <si>
    <t>814-445-7905</t>
  </si>
  <si>
    <t>DISTRICT-10-10</t>
  </si>
  <si>
    <t>Armstrong</t>
  </si>
  <si>
    <t>Water &amp; Willow Sts.</t>
  </si>
  <si>
    <t>KITTANNING</t>
  </si>
  <si>
    <t>16201</t>
  </si>
  <si>
    <t>Kathy Renosky</t>
  </si>
  <si>
    <t>724-543-1811</t>
  </si>
  <si>
    <t>DISTRICT-10-20</t>
  </si>
  <si>
    <t>Butler</t>
  </si>
  <si>
    <t>351 NEW CASTLE ROAD</t>
  </si>
  <si>
    <t>BUTLER</t>
  </si>
  <si>
    <t>16001</t>
  </si>
  <si>
    <t>Chris Robinson</t>
  </si>
  <si>
    <t>724-284-8800</t>
  </si>
  <si>
    <t>DISTRICT-10-30</t>
  </si>
  <si>
    <t>Clarion</t>
  </si>
  <si>
    <t>21057 PAINT BLVD</t>
  </si>
  <si>
    <t>SHIPPENVILLE</t>
  </si>
  <si>
    <t>16254</t>
  </si>
  <si>
    <t>Courtney Lyle</t>
  </si>
  <si>
    <t>814-226-8200</t>
  </si>
  <si>
    <t>15701</t>
  </si>
  <si>
    <t>DISTRICT-10-50</t>
  </si>
  <si>
    <t>Jefferson</t>
  </si>
  <si>
    <t>205 Witherow Street</t>
  </si>
  <si>
    <t>PUNXSUTAWNEY</t>
  </si>
  <si>
    <t>15767</t>
  </si>
  <si>
    <t>KAREN BURKET</t>
  </si>
  <si>
    <t>814-938-6300</t>
  </si>
  <si>
    <t>DISTRICT-11-10</t>
  </si>
  <si>
    <t>Allegheny</t>
  </si>
  <si>
    <t>NORTH, OFF ROUTE 28, P.O. BOX 11352</t>
  </si>
  <si>
    <t>15238</t>
  </si>
  <si>
    <t>Nevin Cumpston</t>
  </si>
  <si>
    <t>412-781-3260</t>
  </si>
  <si>
    <t>DISTRICT-11-11</t>
  </si>
  <si>
    <t>325 McCLAREN ROAD EXIT</t>
  </si>
  <si>
    <t>IMPERIAL</t>
  </si>
  <si>
    <t>15126</t>
  </si>
  <si>
    <t>JIM SZARNICKI</t>
  </si>
  <si>
    <t>724-695-1860</t>
  </si>
  <si>
    <t>DISTRICT-11-12</t>
  </si>
  <si>
    <t>1353 Washington Pike</t>
  </si>
  <si>
    <t>George Parks</t>
  </si>
  <si>
    <t>412-292-8873</t>
  </si>
  <si>
    <t>DISTRICT-11-13</t>
  </si>
  <si>
    <t>PINE CREEK SHED, 9735 PERRY HWY.</t>
  </si>
  <si>
    <t>MCCANDALESS</t>
  </si>
  <si>
    <t>RICHARD HEISER</t>
  </si>
  <si>
    <t>412-364-2122</t>
  </si>
  <si>
    <t>DISTRICT-11-14</t>
  </si>
  <si>
    <t>ROUTE 48,  1 HAYMAKER ROAD</t>
  </si>
  <si>
    <t>MONROEVILLE</t>
  </si>
  <si>
    <t>15146</t>
  </si>
  <si>
    <t>Lou Basciotta</t>
  </si>
  <si>
    <t>412-372-5229</t>
  </si>
  <si>
    <t>DISTRICT-11-15</t>
  </si>
  <si>
    <t>OFF ROUTE 51, 1017 LOVEDALE HOLLOW RD.</t>
  </si>
  <si>
    <t>LOVEDALE</t>
  </si>
  <si>
    <t>15037</t>
  </si>
  <si>
    <t>Brian Myler</t>
  </si>
  <si>
    <t>412-384-6161</t>
  </si>
  <si>
    <t>DISTRICT-11-16</t>
  </si>
  <si>
    <t>6201 GRAND AVE</t>
  </si>
  <si>
    <t>PTIISBURGH</t>
  </si>
  <si>
    <t>15225</t>
  </si>
  <si>
    <t>DISTRICT-11-17</t>
  </si>
  <si>
    <t>3810 Saxonburg Blvd</t>
  </si>
  <si>
    <t>Cheswick</t>
  </si>
  <si>
    <t>Bill Schlott</t>
  </si>
  <si>
    <t>412-767-4800</t>
  </si>
  <si>
    <t>DISTRICT-11-18</t>
  </si>
  <si>
    <t>800 Progress St</t>
  </si>
  <si>
    <t>15212</t>
  </si>
  <si>
    <t xml:space="preserve">Nevin Cumpston </t>
  </si>
  <si>
    <t>412-861-3352</t>
  </si>
  <si>
    <t>DISTRICT-11-20</t>
  </si>
  <si>
    <t>Beaver</t>
  </si>
  <si>
    <t>155 STEWART AVE. OFF RT 65</t>
  </si>
  <si>
    <t>ROCHESTER</t>
  </si>
  <si>
    <t>15074</t>
  </si>
  <si>
    <t>Phillip Yannotti</t>
  </si>
  <si>
    <t>724-774-6610</t>
  </si>
  <si>
    <t>DISTRICT-11-30</t>
  </si>
  <si>
    <t>PARKWAY WEST,SO. PORTAL BLDG.</t>
  </si>
  <si>
    <t>15220</t>
  </si>
  <si>
    <t>TOM DIDDLE</t>
  </si>
  <si>
    <t>412-381-1815</t>
  </si>
  <si>
    <t>DISTRICT-11-31</t>
  </si>
  <si>
    <t>I-279 SOUTH END, FORT PITT GARAGE</t>
  </si>
  <si>
    <t>BOB ABBOTT</t>
  </si>
  <si>
    <t>412-921-1010</t>
  </si>
  <si>
    <t>DISTRICT-11-40</t>
  </si>
  <si>
    <t>Lawrence</t>
  </si>
  <si>
    <t>1800 WILMINGTON ROAD</t>
  </si>
  <si>
    <t>NEW CASTLE</t>
  </si>
  <si>
    <t>16103</t>
  </si>
  <si>
    <t>LORETTA DENNY</t>
  </si>
  <si>
    <t>724-656-3104</t>
  </si>
  <si>
    <t>DISTRICT-12-20</t>
  </si>
  <si>
    <t>Greene</t>
  </si>
  <si>
    <t>129 JEFFERSON ROAD</t>
  </si>
  <si>
    <t>WAYNESBURG</t>
  </si>
  <si>
    <t>15370</t>
  </si>
  <si>
    <t>BETH KENNEDY</t>
  </si>
  <si>
    <t>724-627-6131</t>
  </si>
  <si>
    <t>DISTRICT-12-40</t>
  </si>
  <si>
    <t>Washington</t>
  </si>
  <si>
    <t>89 MURTLAND AVE.</t>
  </si>
  <si>
    <t>WASHINGTON</t>
  </si>
  <si>
    <t>15301</t>
  </si>
  <si>
    <t>Donna Patrina</t>
  </si>
  <si>
    <t>724-223-4491</t>
  </si>
  <si>
    <t>DISTRICT-12-41</t>
  </si>
  <si>
    <t>172 SR 519</t>
  </si>
  <si>
    <t>Eighty Four</t>
  </si>
  <si>
    <t>SUE HOWARD</t>
  </si>
  <si>
    <t>724-223-4480</t>
  </si>
  <si>
    <t>DISTRICT-12-50</t>
  </si>
  <si>
    <t>Westmoreland</t>
  </si>
  <si>
    <t>RT 30 E DONOHUE ROAD</t>
  </si>
  <si>
    <t>GREENSBURG</t>
  </si>
  <si>
    <t>15601</t>
  </si>
  <si>
    <t>WARREN ALBRIGHT - LESTER</t>
  </si>
  <si>
    <t>724-832-5387</t>
  </si>
  <si>
    <t>DISTRICT-12-51</t>
  </si>
  <si>
    <t>814-359-2601</t>
  </si>
  <si>
    <t>7200 Peach Street - Unite 480</t>
  </si>
  <si>
    <t>Jon Krahe</t>
  </si>
  <si>
    <t>Russell Withrow</t>
  </si>
  <si>
    <t>724-830-2014</t>
  </si>
  <si>
    <t>Mike Prentiss</t>
  </si>
  <si>
    <t>19142</t>
  </si>
  <si>
    <t>James Stone</t>
  </si>
  <si>
    <t>215-937-1355</t>
  </si>
  <si>
    <t>2473 Nazareth Rd</t>
  </si>
  <si>
    <t>Easton</t>
  </si>
  <si>
    <t>18045</t>
  </si>
  <si>
    <t>1067 W Baltimore Pike</t>
  </si>
  <si>
    <t>Media</t>
  </si>
  <si>
    <t>Mike Sherin</t>
  </si>
  <si>
    <t>570-963-4415</t>
  </si>
  <si>
    <t>724-339-5027</t>
  </si>
  <si>
    <t>717-771-4403</t>
  </si>
  <si>
    <t>801 Arch St</t>
  </si>
  <si>
    <t>19107</t>
  </si>
  <si>
    <t>215-560-2406</t>
  </si>
  <si>
    <t>Dwaine Kromer</t>
  </si>
  <si>
    <t>412-220-0289</t>
  </si>
  <si>
    <t>Brian McCandless</t>
  </si>
  <si>
    <t>724-284-1210</t>
  </si>
  <si>
    <t>215-953-7354</t>
  </si>
  <si>
    <t>19355</t>
  </si>
  <si>
    <t>610-640-2935</t>
  </si>
  <si>
    <t>18706</t>
  </si>
  <si>
    <t>570-826-2050</t>
  </si>
  <si>
    <t>19111</t>
  </si>
  <si>
    <t>John Hough</t>
  </si>
  <si>
    <t>215-744-3208</t>
  </si>
  <si>
    <t>Charles Shank</t>
  </si>
  <si>
    <t>717-267-0596</t>
  </si>
  <si>
    <t>19401</t>
  </si>
  <si>
    <t>610-275-6114</t>
  </si>
  <si>
    <t>16942 Patricia Drive</t>
  </si>
  <si>
    <t>Richard Gardner</t>
  </si>
  <si>
    <t>814-333-4465</t>
  </si>
  <si>
    <t>708 Smithfield St (411 7th St)</t>
  </si>
  <si>
    <t>412-565-2406</t>
  </si>
  <si>
    <t>Ron Rhodes</t>
  </si>
  <si>
    <t>610-264-3242</t>
  </si>
  <si>
    <t>412-371-1978</t>
  </si>
  <si>
    <t>19607</t>
  </si>
  <si>
    <t>Paul Grady</t>
  </si>
  <si>
    <t>610-775-4130</t>
  </si>
  <si>
    <t>17603</t>
  </si>
  <si>
    <t>717-299-7649</t>
  </si>
  <si>
    <t>19006</t>
  </si>
  <si>
    <t>570-992-3629</t>
  </si>
  <si>
    <t>16701</t>
  </si>
  <si>
    <t>Barry Bacha</t>
  </si>
  <si>
    <t>814-362-6290</t>
  </si>
  <si>
    <t>814-938-7460</t>
  </si>
  <si>
    <t>Chris Grove</t>
  </si>
  <si>
    <t>724-656-4844</t>
  </si>
  <si>
    <t>724-439-7407</t>
  </si>
  <si>
    <t>Carl Rumbel</t>
  </si>
  <si>
    <t>724-773-7463</t>
  </si>
  <si>
    <t>Allison Park</t>
  </si>
  <si>
    <t>Frank Molinaro</t>
  </si>
  <si>
    <t>412-366-3905</t>
  </si>
  <si>
    <t>Jack McGee</t>
  </si>
  <si>
    <t>570-321-6598</t>
  </si>
  <si>
    <t>1738A 9th Avenue</t>
  </si>
  <si>
    <t>Don Peachman</t>
  </si>
  <si>
    <t>814-941-6878</t>
  </si>
  <si>
    <t>Jerry Dugan</t>
  </si>
  <si>
    <t>Sean Rumbaugh</t>
  </si>
  <si>
    <t>Ricky Trimble</t>
  </si>
  <si>
    <t>717-249-3837</t>
  </si>
  <si>
    <t>Bill Doughty</t>
  </si>
  <si>
    <t>717-228-0299</t>
  </si>
  <si>
    <t>Tim Schaffner</t>
  </si>
  <si>
    <t>570-385-5837</t>
  </si>
  <si>
    <t>18201</t>
  </si>
  <si>
    <t>Richard Griglock</t>
  </si>
  <si>
    <t>570-459-3918</t>
  </si>
  <si>
    <t>18917</t>
  </si>
  <si>
    <t>215-249-1412</t>
  </si>
  <si>
    <t>724-662-2736</t>
  </si>
  <si>
    <t>570-724-1684</t>
  </si>
  <si>
    <t>717-334-7739</t>
  </si>
  <si>
    <t>18603</t>
  </si>
  <si>
    <t>570-752-5601</t>
  </si>
  <si>
    <t>18236</t>
  </si>
  <si>
    <t>570-386-4394</t>
  </si>
  <si>
    <t>724-357-5963</t>
  </si>
  <si>
    <t>15857</t>
  </si>
  <si>
    <t>814-781-8230</t>
  </si>
  <si>
    <t>16346</t>
  </si>
  <si>
    <t>814-676-0716</t>
  </si>
  <si>
    <t>814-643-9282</t>
  </si>
  <si>
    <t>724-545-3471</t>
  </si>
  <si>
    <t>David Downes</t>
  </si>
  <si>
    <t>724-929-6379</t>
  </si>
  <si>
    <t>17099</t>
  </si>
  <si>
    <t>717-248-0313</t>
  </si>
  <si>
    <t>16214</t>
  </si>
  <si>
    <t>814-226-1728</t>
  </si>
  <si>
    <t>814-723-0656</t>
  </si>
  <si>
    <t>724-627-0344</t>
  </si>
  <si>
    <t>Tatinia Warren</t>
  </si>
  <si>
    <t>215-965-1878</t>
  </si>
  <si>
    <t>717-362-3645</t>
  </si>
  <si>
    <t>570-253-6900</t>
  </si>
  <si>
    <t>570-278-1218</t>
  </si>
  <si>
    <t>18832</t>
  </si>
  <si>
    <t>570-265-6472</t>
  </si>
  <si>
    <t>570-836-5120</t>
  </si>
  <si>
    <t>570-296-9648</t>
  </si>
  <si>
    <t>17872</t>
  </si>
  <si>
    <t>570-644-4894</t>
  </si>
  <si>
    <t>19147</t>
  </si>
  <si>
    <t>215-952-1020</t>
  </si>
  <si>
    <t>724-223-4673</t>
  </si>
  <si>
    <t>1800 Daisy Street</t>
  </si>
  <si>
    <t>814-765-0672</t>
  </si>
  <si>
    <t>DLCENTER-001-00</t>
  </si>
  <si>
    <t>CENTRE</t>
  </si>
  <si>
    <t>Rockview DLC</t>
  </si>
  <si>
    <t>812 WEST COLLEGE AVENUE</t>
  </si>
  <si>
    <t xml:space="preserve"> </t>
  </si>
  <si>
    <t>PLEASANT GAP</t>
  </si>
  <si>
    <t>Mike Smith</t>
  </si>
  <si>
    <t>TUE THRU SAT 8:30-4:15</t>
  </si>
  <si>
    <t>DLCENTER-002-00</t>
  </si>
  <si>
    <t>ERIE</t>
  </si>
  <si>
    <t>Erie DLC</t>
  </si>
  <si>
    <t>DLCENTER-003-00</t>
  </si>
  <si>
    <t>WESTMORELAND</t>
  </si>
  <si>
    <t>Greensburg DLC</t>
  </si>
  <si>
    <t>770 E. PITTSBURGH ST.</t>
  </si>
  <si>
    <t>SUITE C, DAVIS CENTER</t>
  </si>
  <si>
    <t>DLCENTER-004-00</t>
  </si>
  <si>
    <t>SNYDER</t>
  </si>
  <si>
    <t>Selinsgrove DLC</t>
  </si>
  <si>
    <t>570-374-6514</t>
  </si>
  <si>
    <t>TUE,WED,FRI &amp; SAT 8:30-4:15</t>
  </si>
  <si>
    <t>DLCENTER-005-00</t>
  </si>
  <si>
    <t>Island Ave DLC</t>
  </si>
  <si>
    <t>DLCENTER-006-00</t>
  </si>
  <si>
    <t>NORTHAMPTON</t>
  </si>
  <si>
    <t>Easton DLC</t>
  </si>
  <si>
    <t>DLCENTER-007-00</t>
  </si>
  <si>
    <t>Granite Run DLC</t>
  </si>
  <si>
    <t>Granite Run Mall</t>
  </si>
  <si>
    <t>Gwen Roselle</t>
  </si>
  <si>
    <t>610-566-3859</t>
  </si>
  <si>
    <t>DLCENTER-008-00</t>
  </si>
  <si>
    <t>Dunmore DLC</t>
  </si>
  <si>
    <t>81 KEYSTONE INDUSTRIAL PARK</t>
  </si>
  <si>
    <t>WED 12 P.M.-7:45, TUE, THURS, FRI &amp; SAT 8:30-4:15</t>
  </si>
  <si>
    <t>DLCENTER-009-00</t>
  </si>
  <si>
    <t>NEW KENSINGTON DLC</t>
  </si>
  <si>
    <t>1600 GREENSBURG ROAD</t>
  </si>
  <si>
    <t>NEW KENSINGTON</t>
  </si>
  <si>
    <t>15068</t>
  </si>
  <si>
    <t>Sue Gahagan</t>
  </si>
  <si>
    <t>DLCENTER-010-00</t>
  </si>
  <si>
    <t>York DLC</t>
  </si>
  <si>
    <t>South York Value Center</t>
  </si>
  <si>
    <t>2130 South Queen Street</t>
  </si>
  <si>
    <t>17403</t>
  </si>
  <si>
    <t>Edwin Dejesus</t>
  </si>
  <si>
    <t>DLCENTER-012-00</t>
  </si>
  <si>
    <t>Center City DLC</t>
  </si>
  <si>
    <t>Ron Brown</t>
  </si>
  <si>
    <t>DLCENTER-013-00</t>
  </si>
  <si>
    <t>Bridgeville DLC</t>
  </si>
  <si>
    <t>Chartiers Valley Shopping Ctr</t>
  </si>
  <si>
    <t>1025 WASHINGTON PIKE RT 50</t>
  </si>
  <si>
    <t>DLCENTER-014-00</t>
  </si>
  <si>
    <t>Butler DLC</t>
  </si>
  <si>
    <t xml:space="preserve">158 Point Plaza </t>
  </si>
  <si>
    <t>TUE THRU SAT 8:30-4:15 THURS 8:30-6:00</t>
  </si>
  <si>
    <t>DLCENTER-015-00</t>
  </si>
  <si>
    <t>BUCKS</t>
  </si>
  <si>
    <t>BENSALEM DLC</t>
  </si>
  <si>
    <t>4201 Neshaminy BLVD</t>
  </si>
  <si>
    <t>NESHAMINY PLAZA SUITE 131</t>
  </si>
  <si>
    <t>BENSALEM</t>
  </si>
  <si>
    <t>Anderson Collymore</t>
  </si>
  <si>
    <t>DLCENTER-016-00</t>
  </si>
  <si>
    <t>CHESTER</t>
  </si>
  <si>
    <t>MALVERN DLC</t>
  </si>
  <si>
    <t>225 LANCASTER AVE.</t>
  </si>
  <si>
    <t>MALVERN</t>
  </si>
  <si>
    <t>Ronald Scott Johnsom</t>
  </si>
  <si>
    <t>DLCENTER-017-00</t>
  </si>
  <si>
    <t>LUZERNE</t>
  </si>
  <si>
    <t>WILKES-BARRE DLC</t>
  </si>
  <si>
    <t>1085 Hanover Street</t>
  </si>
  <si>
    <t>HANOVER INDUSTRIAL ESTATES</t>
  </si>
  <si>
    <t>WILKES-BARRE</t>
  </si>
  <si>
    <t>ROB YOCHEM</t>
  </si>
  <si>
    <t>TUE, WED,THURS &amp; SAT 8:30-4:15</t>
  </si>
  <si>
    <t>DLCENTER-019-00</t>
  </si>
  <si>
    <t>Lawndale DLC</t>
  </si>
  <si>
    <t>919B Levick St Door 919B</t>
  </si>
  <si>
    <t>DLCENTER-021-00</t>
  </si>
  <si>
    <t>CHAMBERSBURG DLC</t>
  </si>
  <si>
    <t>190 MILL ROAD</t>
  </si>
  <si>
    <t>DLCENTER-022-00</t>
  </si>
  <si>
    <t>MONTGOMERY</t>
  </si>
  <si>
    <t>NORRISTOWN DLC</t>
  </si>
  <si>
    <t>2101 Swede Rd</t>
  </si>
  <si>
    <t>Gerald Bright</t>
  </si>
  <si>
    <t>DLCENTER-023-00</t>
  </si>
  <si>
    <t>CRAWFORD</t>
  </si>
  <si>
    <t>Meadville DLC</t>
  </si>
  <si>
    <t>THURS,FRI &amp; SAT 8:30-4:15</t>
  </si>
  <si>
    <t>DLCENTER-024-00</t>
  </si>
  <si>
    <t>PGH SOB DLC</t>
  </si>
  <si>
    <t>15219</t>
  </si>
  <si>
    <t>Dana Nash</t>
  </si>
  <si>
    <t>MON THRU FRI 8:30-4:15</t>
  </si>
  <si>
    <t>DLCENTER-025-00</t>
  </si>
  <si>
    <t>LEHIGH VALLEY DLC</t>
  </si>
  <si>
    <t>1710 HOOVER AVENUE</t>
  </si>
  <si>
    <t>DLCENTER-026-00</t>
  </si>
  <si>
    <t>Penn Hills DLC</t>
  </si>
  <si>
    <t>Penn Hills Shopping Center</t>
  </si>
  <si>
    <t>11620 KELEKIT DRIVE</t>
  </si>
  <si>
    <t>15235</t>
  </si>
  <si>
    <t xml:space="preserve">Pam </t>
  </si>
  <si>
    <t>DLCENTER-032-00</t>
  </si>
  <si>
    <t>BERKS</t>
  </si>
  <si>
    <t>Reading DLC</t>
  </si>
  <si>
    <t>530 EAST LANCASTER AVENUE</t>
  </si>
  <si>
    <t>READING</t>
  </si>
  <si>
    <t>DLCENTER-034-00</t>
  </si>
  <si>
    <t>Lancaster DLC</t>
  </si>
  <si>
    <t>131 Roherstown Rd.</t>
  </si>
  <si>
    <t>Regency Square Shopping Center</t>
  </si>
  <si>
    <t>ED SARGENT(ACTING)</t>
  </si>
  <si>
    <t>DLCENTER-035-00</t>
  </si>
  <si>
    <t>Huntingdon Valley DLC</t>
  </si>
  <si>
    <t>2022 County Line Road</t>
  </si>
  <si>
    <t>MARKETPLACE AT HNTNG VLY</t>
  </si>
  <si>
    <t>HUNTINGDON VALLEY</t>
  </si>
  <si>
    <t>James McGinley</t>
  </si>
  <si>
    <t>215-355-5802</t>
  </si>
  <si>
    <t>DLCENTER-036-00</t>
  </si>
  <si>
    <t>MONROE</t>
  </si>
  <si>
    <t>Snydersville DLC</t>
  </si>
  <si>
    <t>4218 MANOR DRIVE</t>
  </si>
  <si>
    <t>BERNIE BIROS</t>
  </si>
  <si>
    <t>DLCENTER-037-00</t>
  </si>
  <si>
    <t>MCKEAN</t>
  </si>
  <si>
    <t>Bradford DLC</t>
  </si>
  <si>
    <t>68 CHESTNUT STREET</t>
  </si>
  <si>
    <t>BRADFORD</t>
  </si>
  <si>
    <t>TUE &amp; SAT 8:30-4:15</t>
  </si>
  <si>
    <t>DLCENTER-038-00</t>
  </si>
  <si>
    <t>JEFFERSON</t>
  </si>
  <si>
    <t>Punxsutawney DLC</t>
  </si>
  <si>
    <t>545 W. MAHONING ST.</t>
  </si>
  <si>
    <t>PUNXSUTAWNEY PLAZA RT 36</t>
  </si>
  <si>
    <t>RANDY COLEMAN</t>
  </si>
  <si>
    <t>FRI &amp; SAT 8:30-4:15</t>
  </si>
  <si>
    <t>DLCENTER-039-00</t>
  </si>
  <si>
    <t>LAWRENCE</t>
  </si>
  <si>
    <t>New Castle DLC</t>
  </si>
  <si>
    <t>973 Old Youngstown Rd</t>
  </si>
  <si>
    <t>3 MILWEST ON RT.422</t>
  </si>
  <si>
    <t>16101</t>
  </si>
  <si>
    <t>WED &amp; FRI &amp; 2ND &amp; 4TH SAT 8:30-4:15</t>
  </si>
  <si>
    <t>DLCENTER-040-00</t>
  </si>
  <si>
    <t>Uniontown DLC</t>
  </si>
  <si>
    <t>855 N GALLITAN AVE EXT</t>
  </si>
  <si>
    <t xml:space="preserve">                                               </t>
  </si>
  <si>
    <t>James Baker</t>
  </si>
  <si>
    <t>DLCENTER-041-00</t>
  </si>
  <si>
    <t>BEAVER</t>
  </si>
  <si>
    <t>East Rochester DLC</t>
  </si>
  <si>
    <t>149 STEWART AVENUE</t>
  </si>
  <si>
    <t>EAST ROCHESTER</t>
  </si>
  <si>
    <t>DLCENTER-042-00</t>
  </si>
  <si>
    <t>Duncan Manor Shopping Center</t>
  </si>
  <si>
    <t>TUE THRU SAT 8:30-4:15, THURS 8:30-7:30</t>
  </si>
  <si>
    <t>DLCENTER-043-00</t>
  </si>
  <si>
    <t>Williamsport DLC</t>
  </si>
  <si>
    <t>1782 East 3rd Street</t>
  </si>
  <si>
    <t>GIANT PLAZA</t>
  </si>
  <si>
    <t>WILLIAMSPORT</t>
  </si>
  <si>
    <t>17701</t>
  </si>
  <si>
    <t>TUE,FRI &amp; SAT 8:30-4:15</t>
  </si>
  <si>
    <t>DLCENTER-044-00</t>
  </si>
  <si>
    <t>Altoona DLC</t>
  </si>
  <si>
    <t>ALTOONA</t>
  </si>
  <si>
    <t>16602</t>
  </si>
  <si>
    <t>DLCENTER-045-00</t>
  </si>
  <si>
    <t>CAMBRIA</t>
  </si>
  <si>
    <t>Johnstown DLC</t>
  </si>
  <si>
    <t>563 WALTERS AVENUE</t>
  </si>
  <si>
    <t>JOHNSTOWN</t>
  </si>
  <si>
    <t>814-269-1405
(814) 269-1321</t>
  </si>
  <si>
    <t>TUE,WED,THURS,FRI &amp; SAT 8:30-4:15</t>
  </si>
  <si>
    <t>DLCENTER-046-00</t>
  </si>
  <si>
    <t>Somerset DLC</t>
  </si>
  <si>
    <t>5593 GLADES PIKE</t>
  </si>
  <si>
    <t>814-445-3912</t>
  </si>
  <si>
    <t>TUE,THURS &amp; SAT 8:30-4:15</t>
  </si>
  <si>
    <t>DLCENTER-047-00</t>
  </si>
  <si>
    <t>CUMBERLAND</t>
  </si>
  <si>
    <t>Carlisle DLC</t>
  </si>
  <si>
    <t>Stonehedge Square</t>
  </si>
  <si>
    <t>950 WALNUT BOTTOM ROAD</t>
  </si>
  <si>
    <t>DLCENTER-048-00</t>
  </si>
  <si>
    <t>Lebanon DLC</t>
  </si>
  <si>
    <t>900 EAST CUMBERLAND STREET</t>
  </si>
  <si>
    <t>DLCENTER-049-00</t>
  </si>
  <si>
    <t>SCHUYLKILL</t>
  </si>
  <si>
    <t>Schuylkill Haven DLC</t>
  </si>
  <si>
    <t>970 EAST MAIN STREET</t>
  </si>
  <si>
    <t>TUE,WED,SAT 8:30-4:15</t>
  </si>
  <si>
    <t>DLCENTER-050-00</t>
  </si>
  <si>
    <t>Hazleton DLC</t>
  </si>
  <si>
    <t>1052 SOUTH CHURCH STREET</t>
  </si>
  <si>
    <t>HAZLETON</t>
  </si>
  <si>
    <t>TUE,WED &amp; SAT 8:30-4:15</t>
  </si>
  <si>
    <t>DLCENTER-051-00</t>
  </si>
  <si>
    <t>Dublin DLC</t>
  </si>
  <si>
    <t>161 N Main Street</t>
  </si>
  <si>
    <t>ROUTE 313</t>
  </si>
  <si>
    <t>DUBLIN</t>
  </si>
  <si>
    <t>Virginia Brockel</t>
  </si>
  <si>
    <t>DLCENTER-053-00</t>
  </si>
  <si>
    <t>Mercer DLC</t>
  </si>
  <si>
    <t>519B GREENVILLE ROAD</t>
  </si>
  <si>
    <t>TUE,THURS &amp; 1ST,3RD &amp; 5TH SAT 9:30-4:15</t>
  </si>
  <si>
    <t>DLCENTER-054-00</t>
  </si>
  <si>
    <t>TIOGA</t>
  </si>
  <si>
    <t>Wellsboro DLC</t>
  </si>
  <si>
    <t>142A EAST AVE.(RT 6)</t>
  </si>
  <si>
    <t>AMES PLAZA</t>
  </si>
  <si>
    <t>WELLSBORO</t>
  </si>
  <si>
    <t>WED 9:00-3:30</t>
  </si>
  <si>
    <t>DLCENTER-055-00</t>
  </si>
  <si>
    <t>ADAMS</t>
  </si>
  <si>
    <t>Gettysburg DLC</t>
  </si>
  <si>
    <t>59 NORTH 5TH. STREET</t>
  </si>
  <si>
    <t>TUE,WED,THRUS,FRI &amp; SAT 8:30-4:15</t>
  </si>
  <si>
    <t>DLCENTER-056-00</t>
  </si>
  <si>
    <t>COLUMBIA</t>
  </si>
  <si>
    <t>Berwick DLC</t>
  </si>
  <si>
    <t>101B Mulberry St. &amp; W 10th Street</t>
  </si>
  <si>
    <t>BERWICK</t>
  </si>
  <si>
    <t>THRUS 9:15-3:30</t>
  </si>
  <si>
    <t>DLCENTER-057-00</t>
  </si>
  <si>
    <t>CARBON</t>
  </si>
  <si>
    <t>Lehighton DLC</t>
  </si>
  <si>
    <t>1403 Blakeslee Blvd Drive East</t>
  </si>
  <si>
    <t>RD #6  ROUTE 443</t>
  </si>
  <si>
    <t>FRI 9:30-3:15</t>
  </si>
  <si>
    <t>DLCENTER-058-00</t>
  </si>
  <si>
    <t>Indiana DLC</t>
  </si>
  <si>
    <t>2334 OAKLAND AVENUE</t>
  </si>
  <si>
    <t>INDIANA MALL UNIT 110</t>
  </si>
  <si>
    <t>TUE &amp; THURS 9:15-4:15</t>
  </si>
  <si>
    <t>DLCENTER-059-00</t>
  </si>
  <si>
    <t>St. Mary's DLC</t>
  </si>
  <si>
    <t>129 NORTH MICHAEL STREET</t>
  </si>
  <si>
    <t>ST. MARYS</t>
  </si>
  <si>
    <t>WED &amp; THURS 8:30-4:15</t>
  </si>
  <si>
    <t>DLCENTER-060-00</t>
  </si>
  <si>
    <t>Seneca DLC</t>
  </si>
  <si>
    <t>143 Airport Rd</t>
  </si>
  <si>
    <t>AIRPORT RD. OFF RT.257</t>
  </si>
  <si>
    <t>SENECA</t>
  </si>
  <si>
    <t>TUE &amp; WED 8:30-4:15</t>
  </si>
  <si>
    <t>DLCENTER-061-00</t>
  </si>
  <si>
    <t>Huntingdon DLC</t>
  </si>
  <si>
    <t>M.A.T. Plaza Route 22</t>
  </si>
  <si>
    <t>THURS 9:00-300</t>
  </si>
  <si>
    <t>DLCENTER-062-00</t>
  </si>
  <si>
    <t>Bedford DLC</t>
  </si>
  <si>
    <t>Route 30</t>
  </si>
  <si>
    <t>BEDFORD PLAZA</t>
  </si>
  <si>
    <t>814-623-3487</t>
  </si>
  <si>
    <t>WED &amp; FRI 9:00-3:00</t>
  </si>
  <si>
    <t>DLCENTER-063-00</t>
  </si>
  <si>
    <t>ARMSTRONG</t>
  </si>
  <si>
    <t>West Kittanning DLC</t>
  </si>
  <si>
    <t>Highlands Office Complex</t>
  </si>
  <si>
    <t>159 BUTLER RD</t>
  </si>
  <si>
    <t>KITTANING</t>
  </si>
  <si>
    <t>WED &amp; FRI 8:30-4:15</t>
  </si>
  <si>
    <t>DLCENTER-064-00</t>
  </si>
  <si>
    <t>Belle Vernon DLC</t>
  </si>
  <si>
    <t>960 ROSTRAVER ROAD</t>
  </si>
  <si>
    <t>BELLE VERNON</t>
  </si>
  <si>
    <t>15012</t>
  </si>
  <si>
    <t>DLCENTER-065-00</t>
  </si>
  <si>
    <t>MIFFLIN</t>
  </si>
  <si>
    <t>Lewistown DLC</t>
  </si>
  <si>
    <t>13187 FERGUSON VALLEY ROAD</t>
  </si>
  <si>
    <t>YEAGERTOWN</t>
  </si>
  <si>
    <t>THURS 8:30-4:15</t>
  </si>
  <si>
    <t>DLCENTER-066-00</t>
  </si>
  <si>
    <t>POTTER</t>
  </si>
  <si>
    <t>Coudersport DLC</t>
  </si>
  <si>
    <t>1 SOUTH MAIN STREET</t>
  </si>
  <si>
    <t>814-274-2243</t>
  </si>
  <si>
    <t>TUE, WED, SAT 8:30-4:15</t>
  </si>
  <si>
    <t>DLCENTER-067-00</t>
  </si>
  <si>
    <t>CLARION</t>
  </si>
  <si>
    <t>CLARION DLC</t>
  </si>
  <si>
    <t>22631 RT 68</t>
  </si>
  <si>
    <t>CLARION MALL SUITE 50</t>
  </si>
  <si>
    <t>WED 10:00-4:15</t>
  </si>
  <si>
    <t>DLCENTER-068-00</t>
  </si>
  <si>
    <t>Warren DLC</t>
  </si>
  <si>
    <t>180 HATCH RUN ROAD</t>
  </si>
  <si>
    <t>THURS &amp; FRI 9:30-4:15</t>
  </si>
  <si>
    <t>DLCENTER-069-00</t>
  </si>
  <si>
    <t>GREENE</t>
  </si>
  <si>
    <t>Waynesburg DLC</t>
  </si>
  <si>
    <t>Arbor Terrace</t>
  </si>
  <si>
    <t>164 WILLOW ROAD</t>
  </si>
  <si>
    <t>THURS 9:15-3:30</t>
  </si>
  <si>
    <t>DLCENTER-070-00</t>
  </si>
  <si>
    <t>West Oak Lane DLC</t>
  </si>
  <si>
    <t>7121 Ogontz Avenue</t>
  </si>
  <si>
    <t>19138</t>
  </si>
  <si>
    <t>Tue.-Sat. 8:30-4:15</t>
  </si>
  <si>
    <t>DLCENTER-100-0</t>
  </si>
  <si>
    <t>Elizabethville DLC</t>
  </si>
  <si>
    <t>Lykens Valley Plaza</t>
  </si>
  <si>
    <t>SPACE 4</t>
  </si>
  <si>
    <t>THURS &amp; SAT 8:30-4:15</t>
  </si>
  <si>
    <t>DLCENTER-102-0</t>
  </si>
  <si>
    <t>WAYNE</t>
  </si>
  <si>
    <t>Honesdale DLC</t>
  </si>
  <si>
    <t>RD #2 RT 191S</t>
  </si>
  <si>
    <t>DORSAN BLDG. NORTH SIDE</t>
  </si>
  <si>
    <t>Tues 9:15-3:30</t>
  </si>
  <si>
    <t>DLCENTER-103-0</t>
  </si>
  <si>
    <t>SUSQUEHANNA</t>
  </si>
  <si>
    <t>Montrose DLC</t>
  </si>
  <si>
    <t>78 GROW AVENUE</t>
  </si>
  <si>
    <t>THURS 9:30-3:15</t>
  </si>
  <si>
    <t>DLCENTER-104-0</t>
  </si>
  <si>
    <t>Monroeton DLC</t>
  </si>
  <si>
    <t>Rte 220 1/4 mi N. of Rte 414</t>
  </si>
  <si>
    <t>TOWANDA / MONROETON RD.</t>
  </si>
  <si>
    <t>MONROETON</t>
  </si>
  <si>
    <t>THURS 10:00-3:00</t>
  </si>
  <si>
    <t>DLCENTER-105-0</t>
  </si>
  <si>
    <t>WYOMING</t>
  </si>
  <si>
    <t>Tunkhannock DLC</t>
  </si>
  <si>
    <t>Rte 29 Space 12 &amp; 13</t>
  </si>
  <si>
    <t>VILLAGE CENTER SHOPPING CNTR.</t>
  </si>
  <si>
    <t>DLCENTER-106-00</t>
  </si>
  <si>
    <t>PIKE</t>
  </si>
  <si>
    <t>Milford DLC</t>
  </si>
  <si>
    <t>201 W. Harford St</t>
  </si>
  <si>
    <t>OLD MILFORD SCHOOL COMMONS</t>
  </si>
  <si>
    <t>DLCENTER-107-0</t>
  </si>
  <si>
    <t>NORTHUMBERLAND</t>
  </si>
  <si>
    <t>Shamokin DLC</t>
  </si>
  <si>
    <t>RT 61 AND 901</t>
  </si>
  <si>
    <t>ANTHRA PLAZA SPACE #4</t>
  </si>
  <si>
    <t>SHAMOKIN</t>
  </si>
  <si>
    <t>FRI 9:00-3:45</t>
  </si>
  <si>
    <t>DLCENTER-108-0</t>
  </si>
  <si>
    <t>VACANT</t>
  </si>
  <si>
    <t>DLCENTER-109-0</t>
  </si>
  <si>
    <t>Washington DLC</t>
  </si>
  <si>
    <t>250 OAK SPRING RD.</t>
  </si>
  <si>
    <t>DLCENTER-110-0</t>
  </si>
  <si>
    <t>Clearfield DLC</t>
  </si>
  <si>
    <t>CLEARFIELD MALL, UNIT 380</t>
  </si>
  <si>
    <t>TUE THRU SAT 8:30-4:30 Thurs 830-6</t>
  </si>
  <si>
    <t>ERIE CO WELCOME CENTER I-90W</t>
  </si>
  <si>
    <t>WC0120</t>
  </si>
  <si>
    <t xml:space="preserve">I-90 Westbound 1/2 mile West of PA/NY border </t>
  </si>
  <si>
    <t>PO BOX 942</t>
  </si>
  <si>
    <t>NORTH EAST</t>
  </si>
  <si>
    <t>Fermin Santiago</t>
  </si>
  <si>
    <t>814-217-9600</t>
  </si>
  <si>
    <t>7:00 A.M.-7:00 P.M.</t>
  </si>
  <si>
    <t>MERCER CO WELCOME CENTER</t>
  </si>
  <si>
    <t>WC0140</t>
  </si>
  <si>
    <t>I-80 1ST REST AREA EAST OF PA/OH</t>
  </si>
  <si>
    <t>205 Habarka Road</t>
  </si>
  <si>
    <t>WEST MIDDLESEX</t>
  </si>
  <si>
    <t>Scott Williams/Russ Bufalaino</t>
  </si>
  <si>
    <t>724-981-6972</t>
  </si>
  <si>
    <t>TIOGA COUNTY WELCOME CENTER</t>
  </si>
  <si>
    <t>WC0370</t>
  </si>
  <si>
    <t>US RTE 15</t>
  </si>
  <si>
    <t>P.O. Box 487</t>
  </si>
  <si>
    <t>Cheryll Belknap</t>
  </si>
  <si>
    <t>570-835-4999</t>
  </si>
  <si>
    <t>PIKE COUNTY WELCOME CENTER</t>
  </si>
  <si>
    <t>WC0440</t>
  </si>
  <si>
    <t>I-84, EXIT 53 RT 6 &amp; 209</t>
  </si>
  <si>
    <t>1060 Pennsylvania Ave</t>
  </si>
  <si>
    <t>Matamoras</t>
  </si>
  <si>
    <t>John Adams</t>
  </si>
  <si>
    <t>570-491-4703</t>
  </si>
  <si>
    <t>SUSQUEHANNA COUNTY WELCOME CENTER</t>
  </si>
  <si>
    <t>WC0450</t>
  </si>
  <si>
    <t>I-81 SB-1SR REST AREA S OF LENOX EXIT #211</t>
  </si>
  <si>
    <t>Route 11 North, Box 1439</t>
  </si>
  <si>
    <t>GREAT BEND</t>
  </si>
  <si>
    <t>LURA COLINET</t>
  </si>
  <si>
    <t>570-222-4774</t>
  </si>
  <si>
    <t>DELAWARE WATER GAP</t>
  </si>
  <si>
    <t>WC0540</t>
  </si>
  <si>
    <t>I-80 Ext 310 1/2 mile West of PA/NJ border</t>
  </si>
  <si>
    <t xml:space="preserve">P.O. Box 785 </t>
  </si>
  <si>
    <t>Glenn Spiece</t>
  </si>
  <si>
    <t>570-234-1180</t>
  </si>
  <si>
    <t>NORTHAMPTON COUNTY WELCOME CENTER</t>
  </si>
  <si>
    <t>WC0550</t>
  </si>
  <si>
    <t>1400 CEDARVILLE RD</t>
  </si>
  <si>
    <t>1400 Cedarville Road</t>
  </si>
  <si>
    <t>JOHNNIE HOLMES</t>
  </si>
  <si>
    <t>610-250-1866</t>
  </si>
  <si>
    <t>BUCKS CO WELCOME CENTER I-276W (Temp Closed reopen August 2011 order new T1)</t>
  </si>
  <si>
    <t>WC0610</t>
  </si>
  <si>
    <t>I-276 Westbound North Neshaminy Service Plaza</t>
  </si>
  <si>
    <t>P.O. Box 1004</t>
  </si>
  <si>
    <t>19020-1609</t>
  </si>
  <si>
    <t>Ray Regan</t>
  </si>
  <si>
    <t>215-355-6954</t>
  </si>
  <si>
    <t>DELAWARE COUNTY WELCOME CENTER (Closed reopen June 2011new VZB PIP T1 ordered DD 4-15-11)</t>
  </si>
  <si>
    <t>WC0630</t>
  </si>
  <si>
    <t>I-95 NORTH, 1ST REST AREA NORTH</t>
  </si>
  <si>
    <t>P.O. Box 1313</t>
  </si>
  <si>
    <t>LINWOOD</t>
  </si>
  <si>
    <t>SUZANNE AYMEN</t>
  </si>
  <si>
    <t>610-485-8275</t>
  </si>
  <si>
    <t>FRANKLIN COUNTY WELCOME CENTER</t>
  </si>
  <si>
    <t>WC0830</t>
  </si>
  <si>
    <t>14885 MOLLY PITCHER HIGHWAY</t>
  </si>
  <si>
    <t>14885 Molly Pitcher Hwy</t>
  </si>
  <si>
    <t>GREENCASTLE</t>
  </si>
  <si>
    <t>CARRIE BURDGE</t>
  </si>
  <si>
    <t>717-597-8116</t>
  </si>
  <si>
    <t>YORK CO WELCOME CENTER</t>
  </si>
  <si>
    <t>WC0840</t>
  </si>
  <si>
    <t>I-83 NORTH, 1ST REST AREA NORTH</t>
  </si>
  <si>
    <t>P.O. Box 334</t>
  </si>
  <si>
    <t>SHREWSBURY</t>
  </si>
  <si>
    <t>WILLIAM CRENSHAW</t>
  </si>
  <si>
    <t>717-235-6076</t>
  </si>
  <si>
    <t>FULTON CO WELCOME CENTER</t>
  </si>
  <si>
    <t>WC0940</t>
  </si>
  <si>
    <t>1001 QUARRYVILLE RD.(May be Quarry Hill Rd)</t>
  </si>
  <si>
    <t>1001 Quarry Hill Road</t>
  </si>
  <si>
    <t>WARFORDSBURG</t>
  </si>
  <si>
    <t>MARY JEAN PEPPLES/CINDY RICE</t>
  </si>
  <si>
    <t>717-294-6275</t>
  </si>
  <si>
    <t>GREENE CO WELCOME CENTER</t>
  </si>
  <si>
    <t>WC1220</t>
  </si>
  <si>
    <t>I-79 NORTH, 1ST REST AREA NORTH (1222 Intersatate 79 North)</t>
  </si>
  <si>
    <t>P.O. Box 102</t>
  </si>
  <si>
    <t>MOUNT MORRIS</t>
  </si>
  <si>
    <t>RUTH FOX</t>
  </si>
  <si>
    <t>724-627-7331</t>
  </si>
  <si>
    <t>WASHINGTON CO WELCOME CENTER</t>
  </si>
  <si>
    <t>WC1240</t>
  </si>
  <si>
    <t>I-70 EAST, 4 MI EAST OF EXIT 1</t>
  </si>
  <si>
    <t>P.O. Box 483</t>
  </si>
  <si>
    <t>CLAYSVILLE</t>
  </si>
  <si>
    <t>LINDA ELY/Billie Kay</t>
  </si>
  <si>
    <t>724-663-5248</t>
  </si>
  <si>
    <t>KING OF PRUSSIA WELCOME CENTER I-276W</t>
  </si>
  <si>
    <t>I-276 Westbound King of Prussia Service Plaza MM 328.4</t>
  </si>
  <si>
    <t>King of Prussia</t>
  </si>
  <si>
    <t>Anne Horosky</t>
  </si>
  <si>
    <t>610-265-1745</t>
  </si>
  <si>
    <t>KEYSTONE BUILDING</t>
  </si>
  <si>
    <t>400 North Street</t>
  </si>
  <si>
    <t>Tim Goede</t>
  </si>
  <si>
    <t>717-346-0648</t>
  </si>
  <si>
    <t>0630-1700</t>
  </si>
  <si>
    <t>KEYSTONE BUILDING 2</t>
  </si>
  <si>
    <t>0000-2400</t>
  </si>
  <si>
    <t>RIVER FRONT OFFICE CENTER</t>
  </si>
  <si>
    <t>1101 South Front Street</t>
  </si>
  <si>
    <t>Joyce Black</t>
  </si>
  <si>
    <t>717-346-5575</t>
  </si>
  <si>
    <t>172.24.9.162</t>
  </si>
  <si>
    <t>172.24.13.162</t>
  </si>
  <si>
    <t>PHASE 1</t>
  </si>
  <si>
    <t>PHASE 2</t>
  </si>
  <si>
    <t>PHASE 3</t>
  </si>
  <si>
    <t>PENNDOT SERVER FARM CTC</t>
  </si>
  <si>
    <t>PENNDOT SERVER FARM CTC 2</t>
  </si>
  <si>
    <t>Requested Redundant  BW</t>
  </si>
  <si>
    <t>One time Installation charge</t>
  </si>
  <si>
    <t>1 Technology Park</t>
  </si>
  <si>
    <t>Service Type</t>
  </si>
  <si>
    <t>Task 3</t>
  </si>
  <si>
    <t>TASK 1</t>
  </si>
  <si>
    <t>Subtotal</t>
  </si>
  <si>
    <t>Grand Total</t>
  </si>
  <si>
    <t>ATTACHMENT C - Cost Matrix</t>
  </si>
  <si>
    <t>Monthly Recurring Charge After Implementation</t>
  </si>
  <si>
    <t>YEAR 1</t>
  </si>
  <si>
    <t>YEAR 2</t>
  </si>
  <si>
    <t>YEAR 3</t>
  </si>
  <si>
    <t>Maximum Quantity</t>
  </si>
  <si>
    <t>Total</t>
  </si>
  <si>
    <t>One Time Charge for New Installations and/or Relocations</t>
  </si>
  <si>
    <t>Task 3 - Medium Build (100-999 Mbps)</t>
  </si>
  <si>
    <t>Task 3 - Small Build (0-99 Mbps)</t>
  </si>
  <si>
    <t>Task 3 - Large Build (1000 &amp; Above Mbps)</t>
  </si>
  <si>
    <t>Task 3 - Small Relocation (0-99 Mbps)</t>
  </si>
  <si>
    <t>Task 3 - Medium Relocation (100-999 Mbps)</t>
  </si>
  <si>
    <t>Task 3 - Large Relocation (1000 &amp; Above Mbps)</t>
  </si>
  <si>
    <t>SubTotal</t>
  </si>
  <si>
    <t>Year 1 Total</t>
  </si>
  <si>
    <t>Year 2 Total</t>
  </si>
  <si>
    <t>Year 3 Total</t>
  </si>
  <si>
    <t>All 3 years Grand Total</t>
  </si>
  <si>
    <t>70 PENNDOT DR.</t>
  </si>
  <si>
    <t>DISTRICT-08-33</t>
  </si>
  <si>
    <t>190 Mill Rd</t>
  </si>
  <si>
    <t>330 W Oregon Ave</t>
  </si>
  <si>
    <t>Whitman Plaze</t>
  </si>
  <si>
    <t>Oregon Ave DLC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</si>
</sst>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Border="1" applyAlignment="1">
      <alignment/>
    </xf>
    <xf numFmtId="0" fontId="0" fillId="3" borderId="1" xfId="0" applyFill="1" applyBorder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Border="1"/>
    <xf numFmtId="0" fontId="2" fillId="2" borderId="1" xfId="0" applyFont="1" applyFill="1" applyBorder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left" wrapText="1"/>
      <protection/>
    </xf>
    <xf numFmtId="44" fontId="8" fillId="2" borderId="1" xfId="16" applyFont="1" applyFill="1" applyBorder="1" applyProtection="1">
      <protection/>
    </xf>
    <xf numFmtId="0" fontId="6" fillId="2" borderId="2" xfId="0" applyFont="1" applyFill="1" applyBorder="1" applyAlignment="1" applyProtection="1">
      <alignment horizontal="center" wrapText="1"/>
      <protection/>
    </xf>
    <xf numFmtId="0" fontId="6" fillId="2" borderId="3" xfId="0" applyFont="1" applyFill="1" applyBorder="1" applyAlignment="1" applyProtection="1">
      <alignment horizontal="center" wrapText="1"/>
      <protection/>
    </xf>
    <xf numFmtId="0" fontId="11" fillId="2" borderId="2" xfId="0" applyFont="1" applyFill="1" applyBorder="1" applyAlignment="1" applyProtection="1">
      <alignment horizontal="center" wrapText="1"/>
      <protection/>
    </xf>
    <xf numFmtId="0" fontId="11" fillId="2" borderId="3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Protection="1">
      <protection/>
    </xf>
    <xf numFmtId="0" fontId="12" fillId="0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44" fontId="8" fillId="0" borderId="0" xfId="16" applyFont="1" applyFill="1" applyBorder="1" applyProtection="1">
      <protection/>
    </xf>
    <xf numFmtId="44" fontId="8" fillId="2" borderId="2" xfId="16" applyFont="1" applyFill="1" applyBorder="1" applyAlignment="1" applyProtection="1">
      <alignment horizontal="center"/>
      <protection/>
    </xf>
    <xf numFmtId="0" fontId="0" fillId="0" borderId="0" xfId="0" applyFill="1"/>
    <xf numFmtId="44" fontId="9" fillId="0" borderId="1" xfId="16" applyFont="1" applyFill="1" applyBorder="1" applyProtection="1">
      <protection locked="0"/>
    </xf>
    <xf numFmtId="44" fontId="8" fillId="0" borderId="1" xfId="16" applyFont="1" applyFill="1" applyBorder="1" applyProtection="1">
      <protection/>
    </xf>
    <xf numFmtId="44" fontId="8" fillId="0" borderId="1" xfId="16" applyFont="1" applyFill="1" applyBorder="1" applyProtection="1">
      <protection locked="0"/>
    </xf>
    <xf numFmtId="44" fontId="8" fillId="0" borderId="1" xfId="16" applyFont="1" applyFill="1" applyBorder="1" applyAlignment="1" applyProtection="1">
      <alignment horizontal="center" vertical="center"/>
      <protection locked="0"/>
    </xf>
    <xf numFmtId="44" fontId="8" fillId="0" borderId="1" xfId="16" applyFont="1" applyFill="1" applyBorder="1" applyAlignment="1" applyProtection="1">
      <alignment/>
      <protection locked="0"/>
    </xf>
    <xf numFmtId="0" fontId="3" fillId="0" borderId="0" xfId="0" applyFont="1" applyFill="1" applyBorder="1" applyProtection="1">
      <protection/>
    </xf>
    <xf numFmtId="44" fontId="8" fillId="0" borderId="0" xfId="16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 wrapText="1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left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horizont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left" vertical="center"/>
      <protection/>
    </xf>
    <xf numFmtId="17" fontId="3" fillId="2" borderId="1" xfId="0" applyNumberFormat="1" applyFont="1" applyFill="1" applyBorder="1" applyAlignment="1" applyProtection="1">
      <alignment horizontal="left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left" vertical="top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3" fillId="2" borderId="1" xfId="0" applyFont="1" applyFill="1" applyBorder="1" applyAlignment="1" applyProtection="1">
      <alignment horizontal="left" wrapText="1"/>
      <protection/>
    </xf>
    <xf numFmtId="0" fontId="3" fillId="2" borderId="1" xfId="0" applyFont="1" applyFill="1" applyBorder="1" applyProtection="1">
      <protection/>
    </xf>
    <xf numFmtId="1" fontId="9" fillId="2" borderId="1" xfId="16" applyNumberFormat="1" applyFont="1" applyFill="1" applyBorder="1" applyAlignment="1" applyProtection="1">
      <alignment horizontal="center"/>
      <protection locked="0"/>
    </xf>
    <xf numFmtId="44" fontId="9" fillId="2" borderId="1" xfId="16" applyFont="1" applyFill="1" applyBorder="1" applyAlignment="1" applyProtection="1">
      <alignment horizontal="center"/>
      <protection locked="0"/>
    </xf>
    <xf numFmtId="44" fontId="9" fillId="2" borderId="0" xfId="16" applyFont="1" applyFill="1" applyBorder="1" applyAlignment="1" applyProtection="1">
      <alignment horizontal="center"/>
      <protection locked="0"/>
    </xf>
    <xf numFmtId="44" fontId="8" fillId="2" borderId="1" xfId="16" applyFont="1" applyFill="1" applyBorder="1" applyProtection="1">
      <protection locked="0"/>
    </xf>
    <xf numFmtId="0" fontId="8" fillId="2" borderId="1" xfId="16" applyNumberFormat="1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/>
    </xf>
    <xf numFmtId="0" fontId="14" fillId="0" borderId="5" xfId="0" applyFont="1" applyBorder="1" applyAlignment="1" applyProtection="1">
      <alignment horizontal="left"/>
      <protection/>
    </xf>
    <xf numFmtId="1" fontId="8" fillId="2" borderId="1" xfId="16" applyNumberFormat="1" applyFont="1" applyFill="1" applyBorder="1" applyAlignment="1" applyProtection="1">
      <alignment horizontal="right"/>
      <protection locked="0"/>
    </xf>
    <xf numFmtId="44" fontId="8" fillId="2" borderId="1" xfId="16" applyFont="1" applyFill="1" applyBorder="1" applyAlignment="1" applyProtection="1">
      <alignment horizontal="center"/>
      <protection locked="0"/>
    </xf>
    <xf numFmtId="0" fontId="0" fillId="0" borderId="0" xfId="0" applyFont="1" applyFill="1"/>
    <xf numFmtId="44" fontId="8" fillId="4" borderId="1" xfId="16" applyFont="1" applyFill="1" applyBorder="1" applyProtection="1"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left"/>
      <protection/>
    </xf>
    <xf numFmtId="1" fontId="9" fillId="2" borderId="6" xfId="16" applyNumberFormat="1" applyFont="1" applyFill="1" applyBorder="1" applyAlignment="1" applyProtection="1">
      <alignment horizontal="right"/>
      <protection locked="0"/>
    </xf>
    <xf numFmtId="44" fontId="9" fillId="2" borderId="6" xfId="16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/>
    </xf>
    <xf numFmtId="20" fontId="3" fillId="2" borderId="1" xfId="0" applyNumberFormat="1" applyFont="1" applyFill="1" applyBorder="1" applyAlignment="1" applyProtection="1">
      <alignment horizontal="center"/>
      <protection/>
    </xf>
    <xf numFmtId="49" fontId="3" fillId="2" borderId="1" xfId="0" applyNumberFormat="1" applyFont="1" applyFill="1" applyBorder="1" applyProtection="1">
      <protection/>
    </xf>
    <xf numFmtId="0" fontId="3" fillId="2" borderId="3" xfId="0" applyFont="1" applyFill="1" applyBorder="1" applyProtection="1">
      <protection/>
    </xf>
    <xf numFmtId="0" fontId="3" fillId="2" borderId="3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right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left" vertical="center" wrapText="1"/>
      <protection/>
    </xf>
    <xf numFmtId="0" fontId="3" fillId="2" borderId="1" xfId="0" applyFont="1" applyFill="1" applyBorder="1" applyAlignment="1" applyProtection="1">
      <alignment horizontal="justify" wrapText="1"/>
      <protection/>
    </xf>
    <xf numFmtId="0" fontId="3" fillId="2" borderId="1" xfId="0" applyFont="1" applyFill="1" applyBorder="1" applyAlignment="1" applyProtection="1">
      <alignment horizontal="justify"/>
      <protection/>
    </xf>
    <xf numFmtId="0" fontId="3" fillId="2" borderId="1" xfId="0" applyFont="1" applyFill="1" applyBorder="1" applyAlignment="1" applyProtection="1">
      <alignment horizontal="left" vertical="justify" wrapText="1"/>
      <protection/>
    </xf>
    <xf numFmtId="0" fontId="3" fillId="2" borderId="1" xfId="0" applyFont="1" applyFill="1" applyBorder="1" applyAlignment="1" applyProtection="1">
      <alignment horizontal="left" vertical="justify"/>
      <protection/>
    </xf>
    <xf numFmtId="0" fontId="3" fillId="2" borderId="1" xfId="0" applyFont="1" applyFill="1" applyBorder="1" applyAlignment="1" applyProtection="1">
      <alignment horizontal="center" vertical="justify"/>
      <protection/>
    </xf>
    <xf numFmtId="2" fontId="3" fillId="2" borderId="1" xfId="0" applyNumberFormat="1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 wrapText="1"/>
      <protection/>
    </xf>
    <xf numFmtId="0" fontId="3" fillId="2" borderId="3" xfId="0" applyFont="1" applyFill="1" applyBorder="1" applyAlignment="1" applyProtection="1">
      <alignment horizontal="left" wrapText="1"/>
      <protection/>
    </xf>
    <xf numFmtId="0" fontId="3" fillId="2" borderId="3" xfId="0" applyFont="1" applyFill="1" applyBorder="1" applyAlignment="1" applyProtection="1">
      <alignment horizontal="center" wrapText="1"/>
      <protection/>
    </xf>
    <xf numFmtId="0" fontId="3" fillId="2" borderId="1" xfId="2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1" xfId="0" applyNumberFormat="1" applyFont="1" applyFill="1" applyBorder="1" applyProtection="1">
      <protection/>
    </xf>
    <xf numFmtId="0" fontId="3" fillId="2" borderId="1" xfId="0" applyFont="1" applyFill="1" applyBorder="1" applyAlignment="1" applyProtection="1">
      <alignment horizontal="center" vertical="top"/>
      <protection/>
    </xf>
    <xf numFmtId="0" fontId="8" fillId="0" borderId="1" xfId="0" applyFont="1" applyFill="1" applyBorder="1" applyAlignment="1" applyProtection="1">
      <alignment horizontal="center" wrapText="1"/>
      <protection/>
    </xf>
    <xf numFmtId="0" fontId="6" fillId="0" borderId="7" xfId="0" applyFont="1" applyFill="1" applyBorder="1" applyAlignment="1" applyProtection="1">
      <alignment horizontal="center" wrapText="1"/>
      <protection/>
    </xf>
    <xf numFmtId="0" fontId="11" fillId="0" borderId="7" xfId="0" applyFont="1" applyFill="1" applyBorder="1" applyAlignment="1" applyProtection="1">
      <alignment horizontal="center" wrapText="1"/>
      <protection/>
    </xf>
    <xf numFmtId="0" fontId="10" fillId="2" borderId="1" xfId="0" applyFont="1" applyFill="1" applyBorder="1" applyAlignment="1" applyProtection="1">
      <alignment horizontal="right"/>
      <protection/>
    </xf>
    <xf numFmtId="44" fontId="0" fillId="0" borderId="1" xfId="16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12" fillId="2" borderId="2" xfId="0" applyFont="1" applyFill="1" applyBorder="1" applyAlignment="1" applyProtection="1">
      <alignment horizontal="center" vertical="center"/>
      <protection/>
    </xf>
    <xf numFmtId="0" fontId="12" fillId="2" borderId="3" xfId="0" applyFont="1" applyFill="1" applyBorder="1" applyAlignment="1" applyProtection="1">
      <alignment horizontal="center" vertical="center"/>
      <protection/>
    </xf>
    <xf numFmtId="0" fontId="12" fillId="2" borderId="7" xfId="0" applyFont="1" applyFill="1" applyBorder="1" applyAlignment="1" applyProtection="1">
      <alignment horizontal="center" vertical="center"/>
      <protection/>
    </xf>
    <xf numFmtId="44" fontId="8" fillId="2" borderId="1" xfId="16" applyFont="1" applyFill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13" fillId="3" borderId="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9"/>
  <sheetViews>
    <sheetView tabSelected="1" workbookViewId="0" topLeftCell="A1">
      <pane ySplit="3" topLeftCell="A4" activePane="bottomLeft" state="frozen"/>
      <selection pane="bottomLeft" activeCell="I16" sqref="I16"/>
    </sheetView>
  </sheetViews>
  <sheetFormatPr defaultColWidth="9.140625" defaultRowHeight="15"/>
  <cols>
    <col min="1" max="1" width="11.57421875" style="2" bestFit="1" customWidth="1"/>
    <col min="2" max="2" width="26.28125" style="4" customWidth="1"/>
    <col min="3" max="3" width="15.140625" style="4" bestFit="1" customWidth="1"/>
    <col min="4" max="4" width="15.28125" style="3" customWidth="1"/>
    <col min="5" max="5" width="24.57421875" style="3" customWidth="1"/>
    <col min="6" max="6" width="30.00390625" style="3" bestFit="1" customWidth="1"/>
    <col min="7" max="7" width="18.421875" style="3" bestFit="1" customWidth="1"/>
    <col min="8" max="8" width="8.8515625" style="2" bestFit="1" customWidth="1"/>
    <col min="9" max="9" width="8.28125" style="2" bestFit="1" customWidth="1"/>
    <col min="10" max="10" width="25.00390625" style="3" hidden="1" customWidth="1"/>
    <col min="11" max="11" width="23.140625" style="3" hidden="1" customWidth="1"/>
    <col min="12" max="12" width="40.00390625" style="2" hidden="1" customWidth="1"/>
    <col min="13" max="13" width="15.421875" style="6" bestFit="1" customWidth="1"/>
    <col min="14" max="14" width="21.421875" style="3" customWidth="1"/>
    <col min="18" max="16384" width="9.140625" style="3" customWidth="1"/>
  </cols>
  <sheetData>
    <row r="1" spans="1:14" ht="23.25">
      <c r="A1" s="94" t="s">
        <v>1297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8.2" customHeight="1">
      <c r="A2" s="97" t="s">
        <v>1294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5" customFormat="1" ht="30">
      <c r="A3" s="16" t="s">
        <v>0</v>
      </c>
      <c r="B3" s="17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44" t="s">
        <v>1289</v>
      </c>
      <c r="N3" s="89" t="s">
        <v>1290</v>
      </c>
    </row>
    <row r="4" spans="1:14" s="5" customFormat="1" ht="17.4" customHeight="1">
      <c r="A4" s="19" t="s">
        <v>1284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90"/>
    </row>
    <row r="5" spans="1:14" s="14" customFormat="1" ht="13.2">
      <c r="A5" s="40">
        <v>12803</v>
      </c>
      <c r="B5" s="41" t="s">
        <v>12</v>
      </c>
      <c r="C5" s="41" t="s">
        <v>13</v>
      </c>
      <c r="D5" s="40"/>
      <c r="E5" s="68" t="s">
        <v>14</v>
      </c>
      <c r="F5" s="52"/>
      <c r="G5" s="52" t="s">
        <v>15</v>
      </c>
      <c r="H5" s="40" t="s">
        <v>16</v>
      </c>
      <c r="I5" s="40" t="s">
        <v>17</v>
      </c>
      <c r="J5" s="41" t="s">
        <v>18</v>
      </c>
      <c r="K5" s="40" t="s">
        <v>19</v>
      </c>
      <c r="L5" s="40" t="s">
        <v>20</v>
      </c>
      <c r="M5" s="40">
        <v>200</v>
      </c>
      <c r="N5" s="32">
        <v>0</v>
      </c>
    </row>
    <row r="6" spans="1:14" s="14" customFormat="1" ht="12.75">
      <c r="A6" s="40">
        <v>5877</v>
      </c>
      <c r="B6" s="41" t="s">
        <v>21</v>
      </c>
      <c r="C6" s="41" t="s">
        <v>22</v>
      </c>
      <c r="D6" s="40"/>
      <c r="E6" s="68" t="s">
        <v>1316</v>
      </c>
      <c r="F6" s="52"/>
      <c r="G6" s="52" t="s">
        <v>22</v>
      </c>
      <c r="H6" s="40" t="s">
        <v>16</v>
      </c>
      <c r="I6" s="40" t="s">
        <v>23</v>
      </c>
      <c r="J6" s="41" t="s">
        <v>24</v>
      </c>
      <c r="K6" s="40" t="s">
        <v>25</v>
      </c>
      <c r="L6" s="69" t="s">
        <v>26</v>
      </c>
      <c r="M6" s="40">
        <v>200</v>
      </c>
      <c r="N6" s="32">
        <v>0</v>
      </c>
    </row>
    <row r="7" spans="1:14" s="14" customFormat="1" ht="12.75">
      <c r="A7" s="40">
        <v>7834</v>
      </c>
      <c r="B7" s="41" t="s">
        <v>27</v>
      </c>
      <c r="C7" s="41" t="s">
        <v>28</v>
      </c>
      <c r="D7" s="40"/>
      <c r="E7" s="68" t="s">
        <v>29</v>
      </c>
      <c r="F7" s="52"/>
      <c r="G7" s="52" t="s">
        <v>30</v>
      </c>
      <c r="H7" s="40" t="s">
        <v>16</v>
      </c>
      <c r="I7" s="40" t="s">
        <v>31</v>
      </c>
      <c r="J7" s="41" t="s">
        <v>32</v>
      </c>
      <c r="K7" s="40" t="s">
        <v>33</v>
      </c>
      <c r="L7" s="40" t="s">
        <v>26</v>
      </c>
      <c r="M7" s="40">
        <v>200</v>
      </c>
      <c r="N7" s="32">
        <v>0</v>
      </c>
    </row>
    <row r="8" spans="1:14" s="14" customFormat="1" ht="12.75">
      <c r="A8" s="40">
        <v>6168</v>
      </c>
      <c r="B8" s="41" t="s">
        <v>34</v>
      </c>
      <c r="C8" s="41" t="s">
        <v>35</v>
      </c>
      <c r="D8" s="40"/>
      <c r="E8" s="68" t="s">
        <v>36</v>
      </c>
      <c r="F8" s="52" t="s">
        <v>37</v>
      </c>
      <c r="G8" s="52" t="s">
        <v>38</v>
      </c>
      <c r="H8" s="40" t="s">
        <v>16</v>
      </c>
      <c r="I8" s="40" t="s">
        <v>39</v>
      </c>
      <c r="J8" s="41" t="s">
        <v>40</v>
      </c>
      <c r="K8" s="40" t="s">
        <v>41</v>
      </c>
      <c r="L8" s="40" t="s">
        <v>20</v>
      </c>
      <c r="M8" s="40">
        <v>200</v>
      </c>
      <c r="N8" s="32">
        <v>0</v>
      </c>
    </row>
    <row r="9" spans="1:14" s="14" customFormat="1" ht="12.75">
      <c r="A9" s="40">
        <v>19098</v>
      </c>
      <c r="B9" s="41" t="s">
        <v>42</v>
      </c>
      <c r="C9" s="41" t="s">
        <v>43</v>
      </c>
      <c r="D9" s="40"/>
      <c r="E9" s="68" t="s">
        <v>44</v>
      </c>
      <c r="F9" s="52"/>
      <c r="G9" s="52" t="s">
        <v>45</v>
      </c>
      <c r="H9" s="40" t="s">
        <v>16</v>
      </c>
      <c r="I9" s="40" t="s">
        <v>46</v>
      </c>
      <c r="J9" s="41" t="s">
        <v>47</v>
      </c>
      <c r="K9" s="40" t="s">
        <v>48</v>
      </c>
      <c r="L9" s="40" t="s">
        <v>49</v>
      </c>
      <c r="M9" s="40">
        <v>200</v>
      </c>
      <c r="N9" s="32">
        <v>0</v>
      </c>
    </row>
    <row r="10" spans="1:14" s="14" customFormat="1" ht="12.75">
      <c r="A10" s="40">
        <v>11071</v>
      </c>
      <c r="B10" s="41" t="s">
        <v>50</v>
      </c>
      <c r="C10" s="41" t="s">
        <v>51</v>
      </c>
      <c r="D10" s="40"/>
      <c r="E10" s="68" t="s">
        <v>52</v>
      </c>
      <c r="F10" s="52"/>
      <c r="G10" s="52" t="s">
        <v>53</v>
      </c>
      <c r="H10" s="40" t="s">
        <v>16</v>
      </c>
      <c r="I10" s="40" t="s">
        <v>54</v>
      </c>
      <c r="J10" s="41" t="s">
        <v>55</v>
      </c>
      <c r="K10" s="40" t="s">
        <v>56</v>
      </c>
      <c r="L10" s="40" t="s">
        <v>20</v>
      </c>
      <c r="M10" s="40">
        <v>200</v>
      </c>
      <c r="N10" s="32">
        <v>0</v>
      </c>
    </row>
    <row r="11" spans="1:14" s="14" customFormat="1" ht="12.75">
      <c r="A11" s="40">
        <v>6757</v>
      </c>
      <c r="B11" s="41" t="s">
        <v>57</v>
      </c>
      <c r="C11" s="41" t="s">
        <v>58</v>
      </c>
      <c r="D11" s="40"/>
      <c r="E11" s="68" t="s">
        <v>59</v>
      </c>
      <c r="F11" s="52"/>
      <c r="G11" s="52" t="s">
        <v>60</v>
      </c>
      <c r="H11" s="40" t="s">
        <v>16</v>
      </c>
      <c r="I11" s="40" t="s">
        <v>61</v>
      </c>
      <c r="J11" s="41" t="s">
        <v>62</v>
      </c>
      <c r="K11" s="40" t="s">
        <v>63</v>
      </c>
      <c r="L11" s="40" t="s">
        <v>64</v>
      </c>
      <c r="M11" s="40">
        <v>200</v>
      </c>
      <c r="N11" s="32">
        <v>0</v>
      </c>
    </row>
    <row r="12" spans="1:14" s="14" customFormat="1" ht="12.75">
      <c r="A12" s="40">
        <v>6998</v>
      </c>
      <c r="B12" s="41" t="s">
        <v>65</v>
      </c>
      <c r="C12" s="41" t="s">
        <v>66</v>
      </c>
      <c r="D12" s="40"/>
      <c r="E12" s="68" t="s">
        <v>67</v>
      </c>
      <c r="F12" s="52"/>
      <c r="G12" s="52" t="s">
        <v>68</v>
      </c>
      <c r="H12" s="40" t="s">
        <v>16</v>
      </c>
      <c r="I12" s="40" t="s">
        <v>69</v>
      </c>
      <c r="J12" s="41" t="s">
        <v>70</v>
      </c>
      <c r="K12" s="40" t="s">
        <v>71</v>
      </c>
      <c r="L12" s="40" t="s">
        <v>20</v>
      </c>
      <c r="M12" s="40">
        <v>200</v>
      </c>
      <c r="N12" s="32">
        <v>0</v>
      </c>
    </row>
    <row r="13" spans="1:14" s="14" customFormat="1" ht="22.5">
      <c r="A13" s="40">
        <v>13246</v>
      </c>
      <c r="B13" s="41" t="s">
        <v>72</v>
      </c>
      <c r="C13" s="41" t="s">
        <v>73</v>
      </c>
      <c r="D13" s="40"/>
      <c r="E13" s="68" t="s">
        <v>74</v>
      </c>
      <c r="F13" s="52"/>
      <c r="G13" s="52" t="s">
        <v>73</v>
      </c>
      <c r="H13" s="40" t="s">
        <v>16</v>
      </c>
      <c r="I13" s="40">
        <v>15701</v>
      </c>
      <c r="J13" s="41" t="s">
        <v>75</v>
      </c>
      <c r="K13" s="40" t="s">
        <v>76</v>
      </c>
      <c r="L13" s="40" t="s">
        <v>77</v>
      </c>
      <c r="M13" s="40">
        <v>200</v>
      </c>
      <c r="N13" s="32">
        <v>0</v>
      </c>
    </row>
    <row r="14" spans="1:14" s="14" customFormat="1" ht="12.75">
      <c r="A14" s="40">
        <v>5926</v>
      </c>
      <c r="B14" s="41" t="s">
        <v>78</v>
      </c>
      <c r="C14" s="41" t="s">
        <v>79</v>
      </c>
      <c r="D14" s="40"/>
      <c r="E14" s="68" t="s">
        <v>80</v>
      </c>
      <c r="F14" s="52"/>
      <c r="G14" s="52" t="s">
        <v>81</v>
      </c>
      <c r="H14" s="40" t="s">
        <v>16</v>
      </c>
      <c r="I14" s="40" t="s">
        <v>82</v>
      </c>
      <c r="J14" s="41" t="s">
        <v>83</v>
      </c>
      <c r="K14" s="40" t="s">
        <v>84</v>
      </c>
      <c r="L14" s="69" t="s">
        <v>20</v>
      </c>
      <c r="M14" s="40">
        <v>200</v>
      </c>
      <c r="N14" s="32">
        <v>0</v>
      </c>
    </row>
    <row r="15" spans="1:14" s="14" customFormat="1" ht="12.75">
      <c r="A15" s="40">
        <v>9486</v>
      </c>
      <c r="B15" s="41" t="s">
        <v>85</v>
      </c>
      <c r="C15" s="41" t="s">
        <v>86</v>
      </c>
      <c r="D15" s="40"/>
      <c r="E15" s="68" t="s">
        <v>87</v>
      </c>
      <c r="F15" s="52"/>
      <c r="G15" s="52" t="s">
        <v>88</v>
      </c>
      <c r="H15" s="40" t="s">
        <v>16</v>
      </c>
      <c r="I15" s="40" t="s">
        <v>89</v>
      </c>
      <c r="J15" s="41" t="s">
        <v>90</v>
      </c>
      <c r="K15" s="40" t="s">
        <v>91</v>
      </c>
      <c r="L15" s="40" t="s">
        <v>49</v>
      </c>
      <c r="M15" s="40">
        <v>200</v>
      </c>
      <c r="N15" s="32">
        <v>0</v>
      </c>
    </row>
    <row r="16" spans="1:14" s="14" customFormat="1" ht="12.75">
      <c r="A16" s="40"/>
      <c r="B16" s="41" t="s">
        <v>1271</v>
      </c>
      <c r="C16" s="41" t="s">
        <v>393</v>
      </c>
      <c r="D16" s="52"/>
      <c r="E16" s="68" t="s">
        <v>1272</v>
      </c>
      <c r="F16" s="52"/>
      <c r="G16" s="52" t="s">
        <v>423</v>
      </c>
      <c r="H16" s="40" t="s">
        <v>16</v>
      </c>
      <c r="I16" s="40" t="s">
        <v>61</v>
      </c>
      <c r="J16" s="52" t="s">
        <v>1273</v>
      </c>
      <c r="K16" s="70" t="s">
        <v>1274</v>
      </c>
      <c r="L16" s="40" t="s">
        <v>1275</v>
      </c>
      <c r="M16" s="40">
        <v>200</v>
      </c>
      <c r="N16" s="32">
        <v>0</v>
      </c>
    </row>
    <row r="17" spans="1:14" s="14" customFormat="1" ht="12.75">
      <c r="A17" s="40"/>
      <c r="B17" s="41" t="s">
        <v>1276</v>
      </c>
      <c r="C17" s="41" t="s">
        <v>393</v>
      </c>
      <c r="D17" s="52"/>
      <c r="E17" s="68" t="s">
        <v>1272</v>
      </c>
      <c r="F17" s="52"/>
      <c r="G17" s="52" t="s">
        <v>423</v>
      </c>
      <c r="H17" s="40" t="s">
        <v>16</v>
      </c>
      <c r="I17" s="40" t="s">
        <v>61</v>
      </c>
      <c r="J17" s="52"/>
      <c r="K17" s="70"/>
      <c r="L17" s="40"/>
      <c r="M17" s="40">
        <v>200</v>
      </c>
      <c r="N17" s="32">
        <v>0</v>
      </c>
    </row>
    <row r="18" spans="1:14" s="15" customFormat="1" ht="12.75">
      <c r="A18" s="40"/>
      <c r="B18" s="41" t="s">
        <v>1278</v>
      </c>
      <c r="C18" s="41" t="s">
        <v>393</v>
      </c>
      <c r="D18" s="52"/>
      <c r="E18" s="68" t="s">
        <v>1279</v>
      </c>
      <c r="F18" s="52"/>
      <c r="G18" s="52" t="s">
        <v>423</v>
      </c>
      <c r="H18" s="40" t="s">
        <v>16</v>
      </c>
      <c r="I18" s="40" t="s">
        <v>61</v>
      </c>
      <c r="J18" s="52"/>
      <c r="K18" s="70"/>
      <c r="L18" s="40" t="s">
        <v>1275</v>
      </c>
      <c r="M18" s="40">
        <v>200</v>
      </c>
      <c r="N18" s="32">
        <v>0</v>
      </c>
    </row>
    <row r="19" spans="1:14" s="15" customFormat="1" ht="12.75">
      <c r="A19" s="40"/>
      <c r="B19" s="41" t="s">
        <v>1287</v>
      </c>
      <c r="C19" s="41" t="s">
        <v>393</v>
      </c>
      <c r="D19" s="52"/>
      <c r="E19" s="68" t="s">
        <v>1291</v>
      </c>
      <c r="F19" s="52"/>
      <c r="G19" s="52" t="s">
        <v>423</v>
      </c>
      <c r="H19" s="40" t="s">
        <v>16</v>
      </c>
      <c r="I19" s="40">
        <v>17104</v>
      </c>
      <c r="J19" s="52" t="s">
        <v>1280</v>
      </c>
      <c r="K19" s="70" t="s">
        <v>1281</v>
      </c>
      <c r="L19" s="40" t="s">
        <v>1277</v>
      </c>
      <c r="M19" s="40">
        <v>2000</v>
      </c>
      <c r="N19" s="32">
        <v>0</v>
      </c>
    </row>
    <row r="20" spans="1:14" s="15" customFormat="1" ht="12.75">
      <c r="A20" s="40"/>
      <c r="B20" s="41" t="s">
        <v>1288</v>
      </c>
      <c r="C20" s="41" t="s">
        <v>393</v>
      </c>
      <c r="D20" s="52"/>
      <c r="E20" s="68" t="s">
        <v>1291</v>
      </c>
      <c r="F20" s="52"/>
      <c r="G20" s="52" t="s">
        <v>423</v>
      </c>
      <c r="H20" s="40" t="s">
        <v>16</v>
      </c>
      <c r="I20" s="40">
        <v>17104</v>
      </c>
      <c r="J20" s="52"/>
      <c r="K20" s="52" t="s">
        <v>1282</v>
      </c>
      <c r="L20" s="40" t="s">
        <v>1283</v>
      </c>
      <c r="M20" s="40">
        <v>2000</v>
      </c>
      <c r="N20" s="32">
        <v>0</v>
      </c>
    </row>
    <row r="21" spans="1:14" ht="15.75">
      <c r="A21" s="42"/>
      <c r="B21" s="43"/>
      <c r="C21" s="43"/>
      <c r="D21" s="71"/>
      <c r="E21" s="71"/>
      <c r="F21" s="71"/>
      <c r="G21" s="71"/>
      <c r="H21" s="72"/>
      <c r="I21" s="72"/>
      <c r="J21" s="71"/>
      <c r="K21" s="71"/>
      <c r="L21" s="72"/>
      <c r="M21" s="73" t="s">
        <v>1295</v>
      </c>
      <c r="N21" s="18">
        <f>SUM(N5:N20)</f>
        <v>0</v>
      </c>
    </row>
    <row r="22" spans="1:14" s="5" customFormat="1" ht="17.4" customHeight="1">
      <c r="A22" s="19" t="s">
        <v>1285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90"/>
    </row>
    <row r="23" spans="1:14" s="7" customFormat="1" ht="15">
      <c r="A23" s="44">
        <v>11164</v>
      </c>
      <c r="B23" s="41" t="s">
        <v>92</v>
      </c>
      <c r="C23" s="41" t="s">
        <v>93</v>
      </c>
      <c r="D23" s="40"/>
      <c r="E23" s="51" t="s">
        <v>94</v>
      </c>
      <c r="F23" s="41"/>
      <c r="G23" s="52" t="s">
        <v>95</v>
      </c>
      <c r="H23" s="40" t="s">
        <v>16</v>
      </c>
      <c r="I23" s="40" t="s">
        <v>96</v>
      </c>
      <c r="J23" s="51" t="s">
        <v>97</v>
      </c>
      <c r="K23" s="40" t="s">
        <v>98</v>
      </c>
      <c r="L23" s="44" t="s">
        <v>99</v>
      </c>
      <c r="M23" s="40">
        <v>10</v>
      </c>
      <c r="N23" s="34">
        <v>0</v>
      </c>
    </row>
    <row r="24" spans="1:14" s="7" customFormat="1" ht="12" customHeight="1">
      <c r="A24" s="44">
        <v>11165</v>
      </c>
      <c r="B24" s="41" t="s">
        <v>100</v>
      </c>
      <c r="C24" s="41" t="s">
        <v>93</v>
      </c>
      <c r="D24" s="40"/>
      <c r="E24" s="51" t="s">
        <v>101</v>
      </c>
      <c r="F24" s="41"/>
      <c r="G24" s="52" t="s">
        <v>102</v>
      </c>
      <c r="H24" s="40" t="s">
        <v>16</v>
      </c>
      <c r="I24" s="40" t="s">
        <v>103</v>
      </c>
      <c r="J24" s="51" t="s">
        <v>97</v>
      </c>
      <c r="K24" s="40" t="s">
        <v>104</v>
      </c>
      <c r="L24" s="44" t="s">
        <v>99</v>
      </c>
      <c r="M24" s="40">
        <v>10</v>
      </c>
      <c r="N24" s="34">
        <v>0</v>
      </c>
    </row>
    <row r="25" spans="1:14" s="8" customFormat="1" ht="12" customHeight="1">
      <c r="A25" s="45">
        <v>9601</v>
      </c>
      <c r="B25" s="46" t="s">
        <v>105</v>
      </c>
      <c r="C25" s="46" t="s">
        <v>106</v>
      </c>
      <c r="D25" s="74"/>
      <c r="E25" s="75" t="s">
        <v>107</v>
      </c>
      <c r="F25" s="46"/>
      <c r="G25" s="52" t="s">
        <v>108</v>
      </c>
      <c r="H25" s="40" t="s">
        <v>16</v>
      </c>
      <c r="I25" s="40" t="s">
        <v>109</v>
      </c>
      <c r="J25" s="75" t="s">
        <v>110</v>
      </c>
      <c r="K25" s="74" t="s">
        <v>111</v>
      </c>
      <c r="L25" s="44" t="s">
        <v>99</v>
      </c>
      <c r="M25" s="40">
        <v>10</v>
      </c>
      <c r="N25" s="35">
        <v>0</v>
      </c>
    </row>
    <row r="26" spans="1:14" s="7" customFormat="1" ht="12" customHeight="1">
      <c r="A26" s="44">
        <v>11166</v>
      </c>
      <c r="B26" s="41" t="s">
        <v>112</v>
      </c>
      <c r="C26" s="46" t="s">
        <v>106</v>
      </c>
      <c r="D26" s="74"/>
      <c r="E26" s="51" t="s">
        <v>113</v>
      </c>
      <c r="F26" s="41"/>
      <c r="G26" s="52" t="s">
        <v>114</v>
      </c>
      <c r="H26" s="40" t="s">
        <v>16</v>
      </c>
      <c r="I26" s="40" t="s">
        <v>115</v>
      </c>
      <c r="J26" s="46" t="s">
        <v>116</v>
      </c>
      <c r="K26" s="74" t="s">
        <v>117</v>
      </c>
      <c r="L26" s="44" t="s">
        <v>99</v>
      </c>
      <c r="M26" s="40">
        <v>10</v>
      </c>
      <c r="N26" s="34">
        <v>0</v>
      </c>
    </row>
    <row r="27" spans="1:14" s="7" customFormat="1" ht="12" customHeight="1">
      <c r="A27" s="44">
        <v>5252</v>
      </c>
      <c r="B27" s="41" t="s">
        <v>118</v>
      </c>
      <c r="C27" s="41" t="s">
        <v>106</v>
      </c>
      <c r="D27" s="40"/>
      <c r="E27" s="51" t="s">
        <v>119</v>
      </c>
      <c r="F27" s="41"/>
      <c r="G27" s="52" t="s">
        <v>120</v>
      </c>
      <c r="H27" s="40" t="s">
        <v>16</v>
      </c>
      <c r="I27" s="40" t="s">
        <v>121</v>
      </c>
      <c r="J27" s="75" t="s">
        <v>110</v>
      </c>
      <c r="K27" s="74" t="s">
        <v>122</v>
      </c>
      <c r="L27" s="44" t="s">
        <v>99</v>
      </c>
      <c r="M27" s="40">
        <v>10</v>
      </c>
      <c r="N27" s="34">
        <v>0</v>
      </c>
    </row>
    <row r="28" spans="1:14" s="7" customFormat="1" ht="12" customHeight="1">
      <c r="A28" s="44">
        <v>11167</v>
      </c>
      <c r="B28" s="41" t="s">
        <v>123</v>
      </c>
      <c r="C28" s="41" t="s">
        <v>124</v>
      </c>
      <c r="D28" s="40"/>
      <c r="E28" s="51" t="s">
        <v>125</v>
      </c>
      <c r="F28" s="41"/>
      <c r="G28" s="52" t="s">
        <v>126</v>
      </c>
      <c r="H28" s="40" t="s">
        <v>16</v>
      </c>
      <c r="I28" s="40" t="s">
        <v>127</v>
      </c>
      <c r="J28" s="51" t="s">
        <v>128</v>
      </c>
      <c r="K28" s="40" t="s">
        <v>129</v>
      </c>
      <c r="L28" s="44" t="s">
        <v>99</v>
      </c>
      <c r="M28" s="40">
        <v>10</v>
      </c>
      <c r="N28" s="34">
        <v>0</v>
      </c>
    </row>
    <row r="29" spans="1:14" s="7" customFormat="1" ht="12" customHeight="1">
      <c r="A29" s="44">
        <v>7706</v>
      </c>
      <c r="B29" s="41" t="s">
        <v>130</v>
      </c>
      <c r="C29" s="41" t="s">
        <v>131</v>
      </c>
      <c r="D29" s="40"/>
      <c r="E29" s="51" t="s">
        <v>132</v>
      </c>
      <c r="F29" s="41"/>
      <c r="G29" s="52" t="s">
        <v>133</v>
      </c>
      <c r="H29" s="40" t="s">
        <v>16</v>
      </c>
      <c r="I29" s="40" t="s">
        <v>134</v>
      </c>
      <c r="J29" s="51" t="s">
        <v>135</v>
      </c>
      <c r="K29" s="40" t="s">
        <v>136</v>
      </c>
      <c r="L29" s="44" t="s">
        <v>99</v>
      </c>
      <c r="M29" s="40">
        <v>10</v>
      </c>
      <c r="N29" s="34">
        <v>0</v>
      </c>
    </row>
    <row r="30" spans="1:14" s="7" customFormat="1" ht="12" customHeight="1">
      <c r="A30" s="44">
        <v>15953</v>
      </c>
      <c r="B30" s="41" t="s">
        <v>137</v>
      </c>
      <c r="C30" s="41" t="s">
        <v>133</v>
      </c>
      <c r="D30" s="40"/>
      <c r="E30" s="51" t="s">
        <v>138</v>
      </c>
      <c r="F30" s="41"/>
      <c r="G30" s="52" t="s">
        <v>133</v>
      </c>
      <c r="H30" s="40" t="s">
        <v>16</v>
      </c>
      <c r="I30" s="40" t="s">
        <v>134</v>
      </c>
      <c r="J30" s="51" t="s">
        <v>139</v>
      </c>
      <c r="K30" s="40" t="s">
        <v>136</v>
      </c>
      <c r="L30" s="44" t="s">
        <v>140</v>
      </c>
      <c r="M30" s="40">
        <v>10</v>
      </c>
      <c r="N30" s="34">
        <v>0</v>
      </c>
    </row>
    <row r="31" spans="1:14" s="7" customFormat="1" ht="12" customHeight="1">
      <c r="A31" s="44">
        <v>6488</v>
      </c>
      <c r="B31" s="41" t="s">
        <v>141</v>
      </c>
      <c r="C31" s="41" t="s">
        <v>142</v>
      </c>
      <c r="D31" s="40"/>
      <c r="E31" s="51" t="s">
        <v>143</v>
      </c>
      <c r="F31" s="41"/>
      <c r="G31" s="52" t="s">
        <v>144</v>
      </c>
      <c r="H31" s="40" t="s">
        <v>16</v>
      </c>
      <c r="I31" s="40" t="s">
        <v>145</v>
      </c>
      <c r="J31" s="51" t="s">
        <v>146</v>
      </c>
      <c r="K31" s="40" t="s">
        <v>147</v>
      </c>
      <c r="L31" s="44" t="s">
        <v>99</v>
      </c>
      <c r="M31" s="40">
        <v>10</v>
      </c>
      <c r="N31" s="34">
        <v>0</v>
      </c>
    </row>
    <row r="32" spans="1:14" s="7" customFormat="1" ht="12" customHeight="1">
      <c r="A32" s="44">
        <v>5938</v>
      </c>
      <c r="B32" s="41" t="s">
        <v>148</v>
      </c>
      <c r="C32" s="41" t="s">
        <v>149</v>
      </c>
      <c r="D32" s="40"/>
      <c r="E32" s="51" t="s">
        <v>150</v>
      </c>
      <c r="F32" s="41"/>
      <c r="G32" s="52" t="s">
        <v>151</v>
      </c>
      <c r="H32" s="40" t="s">
        <v>16</v>
      </c>
      <c r="I32" s="40" t="s">
        <v>152</v>
      </c>
      <c r="J32" s="51" t="s">
        <v>153</v>
      </c>
      <c r="K32" s="40" t="s">
        <v>154</v>
      </c>
      <c r="L32" s="44" t="s">
        <v>99</v>
      </c>
      <c r="M32" s="40">
        <v>10</v>
      </c>
      <c r="N32" s="34">
        <v>0</v>
      </c>
    </row>
    <row r="33" spans="1:14" s="7" customFormat="1" ht="12" customHeight="1">
      <c r="A33" s="44">
        <v>11168</v>
      </c>
      <c r="B33" s="41" t="s">
        <v>155</v>
      </c>
      <c r="C33" s="41" t="s">
        <v>156</v>
      </c>
      <c r="D33" s="40"/>
      <c r="E33" s="51" t="s">
        <v>157</v>
      </c>
      <c r="F33" s="41"/>
      <c r="G33" s="52" t="s">
        <v>158</v>
      </c>
      <c r="H33" s="40" t="s">
        <v>16</v>
      </c>
      <c r="I33" s="40" t="s">
        <v>159</v>
      </c>
      <c r="J33" s="51" t="s">
        <v>160</v>
      </c>
      <c r="K33" s="40" t="s">
        <v>161</v>
      </c>
      <c r="L33" s="44" t="s">
        <v>162</v>
      </c>
      <c r="M33" s="40">
        <v>10</v>
      </c>
      <c r="N33" s="34">
        <v>0</v>
      </c>
    </row>
    <row r="34" spans="1:14" s="7" customFormat="1" ht="12" customHeight="1">
      <c r="A34" s="44">
        <v>5440</v>
      </c>
      <c r="B34" s="41" t="s">
        <v>163</v>
      </c>
      <c r="C34" s="41" t="s">
        <v>164</v>
      </c>
      <c r="D34" s="40"/>
      <c r="E34" s="51" t="s">
        <v>165</v>
      </c>
      <c r="F34" s="41"/>
      <c r="G34" s="52" t="s">
        <v>166</v>
      </c>
      <c r="H34" s="40" t="s">
        <v>16</v>
      </c>
      <c r="I34" s="40" t="s">
        <v>167</v>
      </c>
      <c r="J34" s="51" t="s">
        <v>168</v>
      </c>
      <c r="K34" s="40" t="s">
        <v>169</v>
      </c>
      <c r="L34" s="44" t="s">
        <v>20</v>
      </c>
      <c r="M34" s="40">
        <v>10</v>
      </c>
      <c r="N34" s="34">
        <v>0</v>
      </c>
    </row>
    <row r="35" spans="1:14" s="7" customFormat="1" ht="12" customHeight="1">
      <c r="A35" s="44">
        <v>7095</v>
      </c>
      <c r="B35" s="41" t="s">
        <v>170</v>
      </c>
      <c r="C35" s="41" t="s">
        <v>156</v>
      </c>
      <c r="D35" s="40"/>
      <c r="E35" s="76" t="s">
        <v>171</v>
      </c>
      <c r="F35" s="77"/>
      <c r="G35" s="52" t="s">
        <v>172</v>
      </c>
      <c r="H35" s="40" t="s">
        <v>16</v>
      </c>
      <c r="I35" s="40" t="s">
        <v>173</v>
      </c>
      <c r="J35" s="51" t="s">
        <v>174</v>
      </c>
      <c r="K35" s="40" t="s">
        <v>175</v>
      </c>
      <c r="L35" s="44" t="s">
        <v>20</v>
      </c>
      <c r="M35" s="40">
        <v>10</v>
      </c>
      <c r="N35" s="34">
        <v>0</v>
      </c>
    </row>
    <row r="36" spans="1:14" s="7" customFormat="1" ht="12" customHeight="1">
      <c r="A36" s="44">
        <v>23840</v>
      </c>
      <c r="B36" s="41" t="s">
        <v>176</v>
      </c>
      <c r="C36" s="41" t="s">
        <v>177</v>
      </c>
      <c r="D36" s="40"/>
      <c r="E36" s="51" t="s">
        <v>178</v>
      </c>
      <c r="F36" s="41"/>
      <c r="G36" s="52" t="s">
        <v>179</v>
      </c>
      <c r="H36" s="40" t="s">
        <v>16</v>
      </c>
      <c r="I36" s="40" t="s">
        <v>180</v>
      </c>
      <c r="J36" s="51" t="s">
        <v>181</v>
      </c>
      <c r="K36" s="40" t="s">
        <v>182</v>
      </c>
      <c r="L36" s="44" t="s">
        <v>20</v>
      </c>
      <c r="M36" s="40">
        <v>10</v>
      </c>
      <c r="N36" s="34">
        <v>0</v>
      </c>
    </row>
    <row r="37" spans="1:14" s="7" customFormat="1" ht="12" customHeight="1">
      <c r="A37" s="44">
        <v>22628</v>
      </c>
      <c r="B37" s="41" t="s">
        <v>183</v>
      </c>
      <c r="C37" s="41" t="s">
        <v>184</v>
      </c>
      <c r="D37" s="40"/>
      <c r="E37" s="78" t="s">
        <v>185</v>
      </c>
      <c r="F37" s="79"/>
      <c r="G37" s="52" t="s">
        <v>186</v>
      </c>
      <c r="H37" s="40" t="s">
        <v>16</v>
      </c>
      <c r="I37" s="40" t="s">
        <v>187</v>
      </c>
      <c r="J37" s="51" t="s">
        <v>188</v>
      </c>
      <c r="K37" s="40" t="s">
        <v>189</v>
      </c>
      <c r="L37" s="44" t="s">
        <v>20</v>
      </c>
      <c r="M37" s="40">
        <v>10</v>
      </c>
      <c r="N37" s="34">
        <v>0</v>
      </c>
    </row>
    <row r="38" spans="1:14" s="7" customFormat="1" ht="12" customHeight="1">
      <c r="A38" s="44">
        <v>12294</v>
      </c>
      <c r="B38" s="41" t="s">
        <v>190</v>
      </c>
      <c r="C38" s="41" t="s">
        <v>191</v>
      </c>
      <c r="D38" s="40"/>
      <c r="E38" s="51" t="s">
        <v>192</v>
      </c>
      <c r="F38" s="41"/>
      <c r="G38" s="52" t="s">
        <v>193</v>
      </c>
      <c r="H38" s="40" t="s">
        <v>16</v>
      </c>
      <c r="I38" s="40" t="s">
        <v>194</v>
      </c>
      <c r="J38" s="51" t="s">
        <v>195</v>
      </c>
      <c r="K38" s="80" t="s">
        <v>196</v>
      </c>
      <c r="L38" s="44" t="s">
        <v>20</v>
      </c>
      <c r="M38" s="40">
        <v>10</v>
      </c>
      <c r="N38" s="34">
        <v>0</v>
      </c>
    </row>
    <row r="39" spans="1:14" s="7" customFormat="1" ht="12" customHeight="1">
      <c r="A39" s="44">
        <v>12270</v>
      </c>
      <c r="B39" s="41" t="s">
        <v>197</v>
      </c>
      <c r="C39" s="41" t="s">
        <v>198</v>
      </c>
      <c r="D39" s="40"/>
      <c r="E39" s="51" t="s">
        <v>199</v>
      </c>
      <c r="F39" s="41"/>
      <c r="G39" s="52" t="s">
        <v>200</v>
      </c>
      <c r="H39" s="40" t="s">
        <v>16</v>
      </c>
      <c r="I39" s="40" t="s">
        <v>201</v>
      </c>
      <c r="J39" s="51" t="s">
        <v>202</v>
      </c>
      <c r="K39" s="40" t="s">
        <v>203</v>
      </c>
      <c r="L39" s="44" t="s">
        <v>20</v>
      </c>
      <c r="M39" s="40">
        <v>10</v>
      </c>
      <c r="N39" s="34">
        <v>0</v>
      </c>
    </row>
    <row r="40" spans="1:14" s="7" customFormat="1" ht="13.8">
      <c r="A40" s="44">
        <v>11169</v>
      </c>
      <c r="B40" s="41" t="s">
        <v>204</v>
      </c>
      <c r="C40" s="41" t="s">
        <v>205</v>
      </c>
      <c r="D40" s="40"/>
      <c r="E40" s="51" t="s">
        <v>206</v>
      </c>
      <c r="F40" s="41"/>
      <c r="G40" s="52" t="s">
        <v>207</v>
      </c>
      <c r="H40" s="40" t="s">
        <v>16</v>
      </c>
      <c r="I40" s="40" t="s">
        <v>208</v>
      </c>
      <c r="J40" s="51" t="s">
        <v>209</v>
      </c>
      <c r="K40" s="40" t="s">
        <v>210</v>
      </c>
      <c r="L40" s="44" t="s">
        <v>20</v>
      </c>
      <c r="M40" s="40">
        <v>10</v>
      </c>
      <c r="N40" s="34">
        <v>0</v>
      </c>
    </row>
    <row r="41" spans="1:14" s="7" customFormat="1" ht="13.8">
      <c r="A41" s="44">
        <v>14849</v>
      </c>
      <c r="B41" s="41" t="s">
        <v>211</v>
      </c>
      <c r="C41" s="41" t="s">
        <v>212</v>
      </c>
      <c r="D41" s="40"/>
      <c r="E41" s="51" t="s">
        <v>213</v>
      </c>
      <c r="F41" s="41"/>
      <c r="G41" s="52" t="s">
        <v>214</v>
      </c>
      <c r="H41" s="40" t="s">
        <v>16</v>
      </c>
      <c r="I41" s="40" t="s">
        <v>215</v>
      </c>
      <c r="J41" s="51" t="s">
        <v>216</v>
      </c>
      <c r="K41" s="40" t="s">
        <v>217</v>
      </c>
      <c r="L41" s="44" t="s">
        <v>20</v>
      </c>
      <c r="M41" s="40">
        <v>10</v>
      </c>
      <c r="N41" s="34">
        <v>0</v>
      </c>
    </row>
    <row r="42" spans="1:14" s="7" customFormat="1" ht="21">
      <c r="A42" s="44">
        <v>7760</v>
      </c>
      <c r="B42" s="41" t="s">
        <v>218</v>
      </c>
      <c r="C42" s="41" t="s">
        <v>219</v>
      </c>
      <c r="D42" s="40"/>
      <c r="E42" s="51" t="s">
        <v>220</v>
      </c>
      <c r="F42" s="41"/>
      <c r="G42" s="52" t="s">
        <v>221</v>
      </c>
      <c r="H42" s="40" t="s">
        <v>16</v>
      </c>
      <c r="I42" s="40" t="s">
        <v>222</v>
      </c>
      <c r="J42" s="51" t="s">
        <v>223</v>
      </c>
      <c r="K42" s="80" t="s">
        <v>224</v>
      </c>
      <c r="L42" s="44" t="s">
        <v>20</v>
      </c>
      <c r="M42" s="40">
        <v>10</v>
      </c>
      <c r="N42" s="34">
        <v>0</v>
      </c>
    </row>
    <row r="43" spans="1:14" s="7" customFormat="1" ht="13.8">
      <c r="A43" s="44">
        <v>5557</v>
      </c>
      <c r="B43" s="41" t="s">
        <v>225</v>
      </c>
      <c r="C43" s="41" t="s">
        <v>226</v>
      </c>
      <c r="D43" s="40"/>
      <c r="E43" s="51" t="s">
        <v>227</v>
      </c>
      <c r="F43" s="41"/>
      <c r="G43" s="52" t="s">
        <v>228</v>
      </c>
      <c r="H43" s="40" t="s">
        <v>16</v>
      </c>
      <c r="I43" s="40" t="s">
        <v>229</v>
      </c>
      <c r="J43" s="51" t="s">
        <v>230</v>
      </c>
      <c r="K43" s="40" t="s">
        <v>231</v>
      </c>
      <c r="L43" s="44" t="s">
        <v>26</v>
      </c>
      <c r="M43" s="40">
        <v>10</v>
      </c>
      <c r="N43" s="34">
        <v>0</v>
      </c>
    </row>
    <row r="44" spans="1:14" s="7" customFormat="1" ht="13.8">
      <c r="A44" s="44">
        <v>12581</v>
      </c>
      <c r="B44" s="41" t="s">
        <v>233</v>
      </c>
      <c r="C44" s="41" t="s">
        <v>234</v>
      </c>
      <c r="D44" s="40"/>
      <c r="E44" s="51" t="s">
        <v>235</v>
      </c>
      <c r="F44" s="41"/>
      <c r="G44" s="52" t="s">
        <v>236</v>
      </c>
      <c r="H44" s="40" t="s">
        <v>16</v>
      </c>
      <c r="I44" s="40" t="s">
        <v>237</v>
      </c>
      <c r="J44" s="51" t="s">
        <v>238</v>
      </c>
      <c r="K44" s="40" t="s">
        <v>239</v>
      </c>
      <c r="L44" s="44" t="s">
        <v>26</v>
      </c>
      <c r="M44" s="40">
        <v>10</v>
      </c>
      <c r="N44" s="34">
        <v>0</v>
      </c>
    </row>
    <row r="45" spans="1:14" s="7" customFormat="1" ht="13.8">
      <c r="A45" s="44">
        <v>20147</v>
      </c>
      <c r="B45" s="41" t="s">
        <v>240</v>
      </c>
      <c r="C45" s="41" t="s">
        <v>241</v>
      </c>
      <c r="D45" s="40"/>
      <c r="E45" s="51" t="s">
        <v>242</v>
      </c>
      <c r="F45" s="41"/>
      <c r="G45" s="52" t="s">
        <v>243</v>
      </c>
      <c r="H45" s="40" t="s">
        <v>16</v>
      </c>
      <c r="I45" s="40" t="s">
        <v>244</v>
      </c>
      <c r="J45" s="51" t="s">
        <v>245</v>
      </c>
      <c r="K45" s="40" t="s">
        <v>246</v>
      </c>
      <c r="L45" s="44" t="s">
        <v>26</v>
      </c>
      <c r="M45" s="40">
        <v>10</v>
      </c>
      <c r="N45" s="34">
        <v>0</v>
      </c>
    </row>
    <row r="46" spans="1:14" s="7" customFormat="1" ht="21">
      <c r="A46" s="44">
        <v>7358</v>
      </c>
      <c r="B46" s="41" t="s">
        <v>247</v>
      </c>
      <c r="C46" s="41" t="s">
        <v>248</v>
      </c>
      <c r="D46" s="40"/>
      <c r="E46" s="51" t="s">
        <v>249</v>
      </c>
      <c r="F46" s="41"/>
      <c r="G46" s="52" t="s">
        <v>250</v>
      </c>
      <c r="H46" s="40" t="s">
        <v>16</v>
      </c>
      <c r="I46" s="40" t="s">
        <v>251</v>
      </c>
      <c r="J46" s="51" t="s">
        <v>252</v>
      </c>
      <c r="K46" s="40" t="s">
        <v>253</v>
      </c>
      <c r="L46" s="44" t="s">
        <v>26</v>
      </c>
      <c r="M46" s="40">
        <v>10</v>
      </c>
      <c r="N46" s="34">
        <v>0</v>
      </c>
    </row>
    <row r="47" spans="1:14" s="7" customFormat="1" ht="13.8">
      <c r="A47" s="44">
        <v>9660</v>
      </c>
      <c r="B47" s="41" t="s">
        <v>254</v>
      </c>
      <c r="C47" s="41" t="s">
        <v>255</v>
      </c>
      <c r="D47" s="40"/>
      <c r="E47" s="51" t="s">
        <v>256</v>
      </c>
      <c r="F47" s="41"/>
      <c r="G47" s="52" t="s">
        <v>257</v>
      </c>
      <c r="H47" s="40" t="s">
        <v>16</v>
      </c>
      <c r="I47" s="40" t="s">
        <v>258</v>
      </c>
      <c r="J47" s="51" t="s">
        <v>259</v>
      </c>
      <c r="K47" s="40" t="s">
        <v>260</v>
      </c>
      <c r="L47" s="44" t="s">
        <v>26</v>
      </c>
      <c r="M47" s="40">
        <v>10</v>
      </c>
      <c r="N47" s="34">
        <v>0</v>
      </c>
    </row>
    <row r="48" spans="1:14" s="7" customFormat="1" ht="13.8">
      <c r="A48" s="44">
        <v>7444</v>
      </c>
      <c r="B48" s="41" t="s">
        <v>261</v>
      </c>
      <c r="C48" s="41" t="s">
        <v>262</v>
      </c>
      <c r="D48" s="40"/>
      <c r="E48" s="51" t="s">
        <v>263</v>
      </c>
      <c r="F48" s="41"/>
      <c r="G48" s="52" t="s">
        <v>264</v>
      </c>
      <c r="H48" s="40" t="s">
        <v>16</v>
      </c>
      <c r="I48" s="40" t="s">
        <v>265</v>
      </c>
      <c r="J48" s="51" t="s">
        <v>245</v>
      </c>
      <c r="K48" s="40" t="s">
        <v>246</v>
      </c>
      <c r="L48" s="44" t="s">
        <v>26</v>
      </c>
      <c r="M48" s="40">
        <v>10</v>
      </c>
      <c r="N48" s="34">
        <v>0</v>
      </c>
    </row>
    <row r="49" spans="1:14" s="7" customFormat="1" ht="13.8">
      <c r="A49" s="44">
        <v>9395</v>
      </c>
      <c r="B49" s="41" t="s">
        <v>266</v>
      </c>
      <c r="C49" s="41" t="s">
        <v>267</v>
      </c>
      <c r="D49" s="40"/>
      <c r="E49" s="51" t="s">
        <v>268</v>
      </c>
      <c r="F49" s="41"/>
      <c r="G49" s="52" t="s">
        <v>269</v>
      </c>
      <c r="H49" s="40" t="s">
        <v>16</v>
      </c>
      <c r="I49" s="40" t="s">
        <v>270</v>
      </c>
      <c r="J49" s="51" t="s">
        <v>271</v>
      </c>
      <c r="K49" s="40" t="s">
        <v>272</v>
      </c>
      <c r="L49" s="44" t="s">
        <v>26</v>
      </c>
      <c r="M49" s="40">
        <v>10</v>
      </c>
      <c r="N49" s="34">
        <v>0</v>
      </c>
    </row>
    <row r="50" spans="1:14" s="7" customFormat="1" ht="21">
      <c r="A50" s="44">
        <v>5863</v>
      </c>
      <c r="B50" s="41" t="s">
        <v>273</v>
      </c>
      <c r="C50" s="41" t="s">
        <v>274</v>
      </c>
      <c r="D50" s="40"/>
      <c r="E50" s="51" t="s">
        <v>275</v>
      </c>
      <c r="F50" s="41"/>
      <c r="G50" s="52" t="s">
        <v>276</v>
      </c>
      <c r="H50" s="40" t="s">
        <v>16</v>
      </c>
      <c r="I50" s="40" t="s">
        <v>277</v>
      </c>
      <c r="J50" s="51" t="s">
        <v>278</v>
      </c>
      <c r="K50" s="40" t="s">
        <v>279</v>
      </c>
      <c r="L50" s="44" t="s">
        <v>280</v>
      </c>
      <c r="M50" s="40">
        <v>10</v>
      </c>
      <c r="N50" s="34">
        <v>0</v>
      </c>
    </row>
    <row r="51" spans="1:14" s="7" customFormat="1" ht="13.8">
      <c r="A51" s="44">
        <v>24106</v>
      </c>
      <c r="B51" s="41" t="s">
        <v>281</v>
      </c>
      <c r="C51" s="41" t="s">
        <v>282</v>
      </c>
      <c r="D51" s="40"/>
      <c r="E51" s="51" t="s">
        <v>283</v>
      </c>
      <c r="F51" s="41"/>
      <c r="G51" s="52" t="s">
        <v>284</v>
      </c>
      <c r="H51" s="40" t="s">
        <v>16</v>
      </c>
      <c r="I51" s="40">
        <v>18706</v>
      </c>
      <c r="J51" s="51"/>
      <c r="K51" s="40"/>
      <c r="L51" s="44" t="s">
        <v>280</v>
      </c>
      <c r="M51" s="40">
        <v>10</v>
      </c>
      <c r="N51" s="34">
        <v>0</v>
      </c>
    </row>
    <row r="52" spans="1:14" s="7" customFormat="1" ht="13.8">
      <c r="A52" s="44">
        <v>7771</v>
      </c>
      <c r="B52" s="41" t="s">
        <v>285</v>
      </c>
      <c r="C52" s="41" t="s">
        <v>286</v>
      </c>
      <c r="D52" s="40"/>
      <c r="E52" s="51" t="s">
        <v>287</v>
      </c>
      <c r="F52" s="41"/>
      <c r="G52" s="52" t="s">
        <v>288</v>
      </c>
      <c r="H52" s="40" t="s">
        <v>16</v>
      </c>
      <c r="I52" s="40" t="s">
        <v>289</v>
      </c>
      <c r="J52" s="51" t="s">
        <v>290</v>
      </c>
      <c r="K52" s="40" t="s">
        <v>291</v>
      </c>
      <c r="L52" s="44" t="s">
        <v>49</v>
      </c>
      <c r="M52" s="40">
        <v>10</v>
      </c>
      <c r="N52" s="34">
        <v>0</v>
      </c>
    </row>
    <row r="53" spans="1:14" s="7" customFormat="1" ht="13.8">
      <c r="A53" s="44">
        <v>7852</v>
      </c>
      <c r="B53" s="41" t="s">
        <v>292</v>
      </c>
      <c r="C53" s="41" t="s">
        <v>293</v>
      </c>
      <c r="D53" s="40"/>
      <c r="E53" s="51" t="s">
        <v>294</v>
      </c>
      <c r="F53" s="41"/>
      <c r="G53" s="52" t="s">
        <v>295</v>
      </c>
      <c r="H53" s="40" t="s">
        <v>16</v>
      </c>
      <c r="I53" s="40" t="s">
        <v>296</v>
      </c>
      <c r="J53" s="51" t="s">
        <v>297</v>
      </c>
      <c r="K53" s="40" t="s">
        <v>298</v>
      </c>
      <c r="L53" s="44" t="s">
        <v>280</v>
      </c>
      <c r="M53" s="40">
        <v>10</v>
      </c>
      <c r="N53" s="34">
        <v>0</v>
      </c>
    </row>
    <row r="54" spans="1:14" s="7" customFormat="1" ht="13.8">
      <c r="A54" s="44">
        <v>7026</v>
      </c>
      <c r="B54" s="41" t="s">
        <v>299</v>
      </c>
      <c r="C54" s="41" t="s">
        <v>300</v>
      </c>
      <c r="D54" s="40"/>
      <c r="E54" s="51" t="s">
        <v>301</v>
      </c>
      <c r="F54" s="41"/>
      <c r="G54" s="52" t="s">
        <v>302</v>
      </c>
      <c r="H54" s="40" t="s">
        <v>16</v>
      </c>
      <c r="I54" s="40" t="s">
        <v>303</v>
      </c>
      <c r="J54" s="51" t="s">
        <v>304</v>
      </c>
      <c r="K54" s="40" t="s">
        <v>305</v>
      </c>
      <c r="L54" s="44" t="s">
        <v>280</v>
      </c>
      <c r="M54" s="40">
        <v>10</v>
      </c>
      <c r="N54" s="34">
        <v>0</v>
      </c>
    </row>
    <row r="55" spans="1:14" s="7" customFormat="1" ht="12" customHeight="1">
      <c r="A55" s="44">
        <v>9436</v>
      </c>
      <c r="B55" s="41" t="s">
        <v>306</v>
      </c>
      <c r="C55" s="41" t="s">
        <v>307</v>
      </c>
      <c r="D55" s="40"/>
      <c r="E55" s="51" t="s">
        <v>308</v>
      </c>
      <c r="F55" s="41"/>
      <c r="G55" s="52" t="s">
        <v>309</v>
      </c>
      <c r="H55" s="40" t="s">
        <v>16</v>
      </c>
      <c r="I55" s="40" t="s">
        <v>310</v>
      </c>
      <c r="J55" s="51" t="s">
        <v>311</v>
      </c>
      <c r="K55" s="40" t="s">
        <v>312</v>
      </c>
      <c r="L55" s="44" t="s">
        <v>280</v>
      </c>
      <c r="M55" s="40">
        <v>10</v>
      </c>
      <c r="N55" s="34">
        <v>0</v>
      </c>
    </row>
    <row r="56" spans="1:14" s="7" customFormat="1" ht="12" customHeight="1">
      <c r="A56" s="44">
        <v>9349</v>
      </c>
      <c r="B56" s="41" t="s">
        <v>313</v>
      </c>
      <c r="C56" s="41" t="s">
        <v>314</v>
      </c>
      <c r="D56" s="40"/>
      <c r="E56" s="51" t="s">
        <v>315</v>
      </c>
      <c r="F56" s="41"/>
      <c r="G56" s="52" t="s">
        <v>316</v>
      </c>
      <c r="H56" s="40" t="s">
        <v>16</v>
      </c>
      <c r="I56" s="40" t="s">
        <v>317</v>
      </c>
      <c r="J56" s="51" t="s">
        <v>318</v>
      </c>
      <c r="K56" s="40" t="s">
        <v>319</v>
      </c>
      <c r="L56" s="45" t="s">
        <v>320</v>
      </c>
      <c r="M56" s="40">
        <v>10</v>
      </c>
      <c r="N56" s="34">
        <v>0</v>
      </c>
    </row>
    <row r="57" spans="1:14" s="7" customFormat="1" ht="12" customHeight="1">
      <c r="A57" s="44">
        <v>11157</v>
      </c>
      <c r="B57" s="41" t="s">
        <v>321</v>
      </c>
      <c r="C57" s="41" t="s">
        <v>322</v>
      </c>
      <c r="D57" s="40"/>
      <c r="E57" s="51" t="s">
        <v>323</v>
      </c>
      <c r="F57" s="41"/>
      <c r="G57" s="52" t="s">
        <v>324</v>
      </c>
      <c r="H57" s="40" t="s">
        <v>16</v>
      </c>
      <c r="I57" s="40" t="s">
        <v>325</v>
      </c>
      <c r="J57" s="51" t="s">
        <v>326</v>
      </c>
      <c r="K57" s="40" t="s">
        <v>327</v>
      </c>
      <c r="L57" s="45" t="s">
        <v>320</v>
      </c>
      <c r="M57" s="40">
        <v>10</v>
      </c>
      <c r="N57" s="34">
        <v>0</v>
      </c>
    </row>
    <row r="58" spans="1:14" s="7" customFormat="1" ht="12" customHeight="1">
      <c r="A58" s="44">
        <v>5279</v>
      </c>
      <c r="B58" s="41" t="s">
        <v>328</v>
      </c>
      <c r="C58" s="41" t="s">
        <v>329</v>
      </c>
      <c r="D58" s="40"/>
      <c r="E58" s="51" t="s">
        <v>330</v>
      </c>
      <c r="F58" s="41"/>
      <c r="G58" s="52" t="s">
        <v>331</v>
      </c>
      <c r="H58" s="40" t="s">
        <v>16</v>
      </c>
      <c r="I58" s="40" t="s">
        <v>46</v>
      </c>
      <c r="J58" s="51" t="s">
        <v>332</v>
      </c>
      <c r="K58" s="40" t="s">
        <v>333</v>
      </c>
      <c r="L58" s="45" t="s">
        <v>320</v>
      </c>
      <c r="M58" s="40">
        <v>10</v>
      </c>
      <c r="N58" s="34">
        <v>0</v>
      </c>
    </row>
    <row r="59" spans="1:14" s="7" customFormat="1" ht="12" customHeight="1">
      <c r="A59" s="44">
        <v>9297</v>
      </c>
      <c r="B59" s="41" t="s">
        <v>334</v>
      </c>
      <c r="C59" s="41" t="s">
        <v>335</v>
      </c>
      <c r="D59" s="40"/>
      <c r="E59" s="51" t="s">
        <v>336</v>
      </c>
      <c r="F59" s="41"/>
      <c r="G59" s="52" t="s">
        <v>337</v>
      </c>
      <c r="H59" s="40" t="s">
        <v>16</v>
      </c>
      <c r="I59" s="40" t="s">
        <v>338</v>
      </c>
      <c r="J59" s="51" t="s">
        <v>339</v>
      </c>
      <c r="K59" s="40" t="s">
        <v>340</v>
      </c>
      <c r="L59" s="45" t="s">
        <v>320</v>
      </c>
      <c r="M59" s="40">
        <v>10</v>
      </c>
      <c r="N59" s="34">
        <v>0</v>
      </c>
    </row>
    <row r="60" spans="1:14" s="7" customFormat="1" ht="12" customHeight="1">
      <c r="A60" s="44">
        <v>6230</v>
      </c>
      <c r="B60" s="41" t="s">
        <v>341</v>
      </c>
      <c r="C60" s="41" t="s">
        <v>342</v>
      </c>
      <c r="D60" s="40"/>
      <c r="E60" s="51" t="s">
        <v>343</v>
      </c>
      <c r="F60" s="41"/>
      <c r="G60" s="52" t="s">
        <v>344</v>
      </c>
      <c r="H60" s="40" t="s">
        <v>16</v>
      </c>
      <c r="I60" s="40" t="s">
        <v>345</v>
      </c>
      <c r="J60" s="51" t="s">
        <v>346</v>
      </c>
      <c r="K60" s="40" t="s">
        <v>347</v>
      </c>
      <c r="L60" s="45" t="s">
        <v>320</v>
      </c>
      <c r="M60" s="40">
        <v>10</v>
      </c>
      <c r="N60" s="34">
        <v>0</v>
      </c>
    </row>
    <row r="61" spans="1:14" s="7" customFormat="1" ht="12" customHeight="1">
      <c r="A61" s="44">
        <v>8989</v>
      </c>
      <c r="B61" s="41" t="s">
        <v>348</v>
      </c>
      <c r="C61" s="41" t="s">
        <v>349</v>
      </c>
      <c r="D61" s="40"/>
      <c r="E61" s="51" t="s">
        <v>350</v>
      </c>
      <c r="F61" s="41"/>
      <c r="G61" s="52" t="s">
        <v>351</v>
      </c>
      <c r="H61" s="40" t="s">
        <v>16</v>
      </c>
      <c r="I61" s="40" t="s">
        <v>352</v>
      </c>
      <c r="J61" s="51" t="s">
        <v>353</v>
      </c>
      <c r="K61" s="40" t="s">
        <v>354</v>
      </c>
      <c r="L61" s="45" t="s">
        <v>320</v>
      </c>
      <c r="M61" s="40">
        <v>10</v>
      </c>
      <c r="N61" s="34">
        <v>0</v>
      </c>
    </row>
    <row r="62" spans="1:14" s="8" customFormat="1" ht="12" customHeight="1">
      <c r="A62" s="45">
        <v>6116</v>
      </c>
      <c r="B62" s="46" t="s">
        <v>355</v>
      </c>
      <c r="C62" s="46" t="s">
        <v>356</v>
      </c>
      <c r="D62" s="74"/>
      <c r="E62" s="75" t="s">
        <v>357</v>
      </c>
      <c r="F62" s="46"/>
      <c r="G62" s="52" t="s">
        <v>358</v>
      </c>
      <c r="H62" s="40" t="s">
        <v>16</v>
      </c>
      <c r="I62" s="40" t="s">
        <v>359</v>
      </c>
      <c r="J62" s="75" t="s">
        <v>360</v>
      </c>
      <c r="K62" s="74" t="s">
        <v>361</v>
      </c>
      <c r="L62" s="45" t="s">
        <v>320</v>
      </c>
      <c r="M62" s="40">
        <v>10</v>
      </c>
      <c r="N62" s="35">
        <v>0</v>
      </c>
    </row>
    <row r="63" spans="1:14" s="7" customFormat="1" ht="12" customHeight="1">
      <c r="A63" s="44">
        <v>19667</v>
      </c>
      <c r="B63" s="41" t="s">
        <v>362</v>
      </c>
      <c r="C63" s="41" t="s">
        <v>363</v>
      </c>
      <c r="D63" s="40"/>
      <c r="E63" s="51" t="s">
        <v>364</v>
      </c>
      <c r="F63" s="41"/>
      <c r="G63" s="52" t="s">
        <v>365</v>
      </c>
      <c r="H63" s="40" t="s">
        <v>16</v>
      </c>
      <c r="I63" s="40" t="s">
        <v>366</v>
      </c>
      <c r="J63" s="51" t="s">
        <v>367</v>
      </c>
      <c r="K63" s="40" t="s">
        <v>368</v>
      </c>
      <c r="L63" s="45"/>
      <c r="M63" s="40">
        <v>10</v>
      </c>
      <c r="N63" s="34">
        <v>0</v>
      </c>
    </row>
    <row r="64" spans="1:14" s="7" customFormat="1" ht="12" customHeight="1">
      <c r="A64" s="44">
        <v>7698</v>
      </c>
      <c r="B64" s="41" t="s">
        <v>369</v>
      </c>
      <c r="C64" s="41" t="s">
        <v>370</v>
      </c>
      <c r="D64" s="40"/>
      <c r="E64" s="51" t="s">
        <v>371</v>
      </c>
      <c r="F64" s="41"/>
      <c r="G64" s="52" t="s">
        <v>372</v>
      </c>
      <c r="H64" s="40" t="s">
        <v>16</v>
      </c>
      <c r="I64" s="40" t="s">
        <v>373</v>
      </c>
      <c r="J64" s="51" t="s">
        <v>374</v>
      </c>
      <c r="K64" s="40" t="s">
        <v>375</v>
      </c>
      <c r="L64" s="45" t="s">
        <v>320</v>
      </c>
      <c r="M64" s="40">
        <v>10</v>
      </c>
      <c r="N64" s="34">
        <v>0</v>
      </c>
    </row>
    <row r="65" spans="1:14" s="7" customFormat="1" ht="12" customHeight="1">
      <c r="A65" s="44">
        <v>5572</v>
      </c>
      <c r="B65" s="41" t="s">
        <v>376</v>
      </c>
      <c r="C65" s="41" t="s">
        <v>370</v>
      </c>
      <c r="D65" s="40"/>
      <c r="E65" s="51" t="s">
        <v>377</v>
      </c>
      <c r="F65" s="41"/>
      <c r="G65" s="52" t="s">
        <v>372</v>
      </c>
      <c r="H65" s="40" t="s">
        <v>16</v>
      </c>
      <c r="I65" s="40" t="s">
        <v>373</v>
      </c>
      <c r="J65" s="51" t="s">
        <v>374</v>
      </c>
      <c r="K65" s="40" t="s">
        <v>375</v>
      </c>
      <c r="L65" s="45"/>
      <c r="M65" s="40">
        <v>10</v>
      </c>
      <c r="N65" s="34">
        <v>0</v>
      </c>
    </row>
    <row r="66" spans="1:14" s="7" customFormat="1" ht="12" customHeight="1">
      <c r="A66" s="44">
        <v>11162</v>
      </c>
      <c r="B66" s="41" t="s">
        <v>378</v>
      </c>
      <c r="C66" s="41" t="s">
        <v>379</v>
      </c>
      <c r="D66" s="40"/>
      <c r="E66" s="51" t="s">
        <v>380</v>
      </c>
      <c r="F66" s="41"/>
      <c r="G66" s="52" t="s">
        <v>381</v>
      </c>
      <c r="H66" s="40" t="s">
        <v>16</v>
      </c>
      <c r="I66" s="40" t="s">
        <v>382</v>
      </c>
      <c r="J66" s="51" t="s">
        <v>383</v>
      </c>
      <c r="K66" s="40" t="s">
        <v>384</v>
      </c>
      <c r="L66" s="45" t="s">
        <v>320</v>
      </c>
      <c r="M66" s="40">
        <v>10</v>
      </c>
      <c r="N66" s="34">
        <v>0</v>
      </c>
    </row>
    <row r="67" spans="1:14" s="7" customFormat="1" ht="12" customHeight="1">
      <c r="A67" s="44">
        <v>11163</v>
      </c>
      <c r="B67" s="41" t="s">
        <v>385</v>
      </c>
      <c r="C67" s="41" t="s">
        <v>386</v>
      </c>
      <c r="D67" s="40"/>
      <c r="E67" s="51" t="s">
        <v>387</v>
      </c>
      <c r="F67" s="41"/>
      <c r="G67" s="52" t="s">
        <v>388</v>
      </c>
      <c r="H67" s="40" t="s">
        <v>16</v>
      </c>
      <c r="I67" s="40" t="s">
        <v>389</v>
      </c>
      <c r="J67" s="52" t="s">
        <v>390</v>
      </c>
      <c r="K67" s="40" t="s">
        <v>391</v>
      </c>
      <c r="L67" s="45" t="s">
        <v>320</v>
      </c>
      <c r="M67" s="40">
        <v>10</v>
      </c>
      <c r="N67" s="34">
        <v>0</v>
      </c>
    </row>
    <row r="68" spans="1:14" s="7" customFormat="1" ht="13.8">
      <c r="A68" s="44">
        <v>6728</v>
      </c>
      <c r="B68" s="41" t="s">
        <v>392</v>
      </c>
      <c r="C68" s="41" t="s">
        <v>393</v>
      </c>
      <c r="D68" s="44" t="s">
        <v>394</v>
      </c>
      <c r="E68" s="51" t="s">
        <v>395</v>
      </c>
      <c r="F68" s="41"/>
      <c r="G68" s="52" t="s">
        <v>60</v>
      </c>
      <c r="H68" s="40" t="s">
        <v>16</v>
      </c>
      <c r="I68" s="40" t="s">
        <v>61</v>
      </c>
      <c r="J68" s="51" t="s">
        <v>396</v>
      </c>
      <c r="K68" s="40" t="s">
        <v>397</v>
      </c>
      <c r="L68" s="44" t="s">
        <v>398</v>
      </c>
      <c r="M68" s="40">
        <v>50</v>
      </c>
      <c r="N68" s="34">
        <v>0</v>
      </c>
    </row>
    <row r="69" spans="1:14" s="7" customFormat="1" ht="21">
      <c r="A69" s="44">
        <v>6755</v>
      </c>
      <c r="B69" s="41" t="s">
        <v>399</v>
      </c>
      <c r="C69" s="41" t="s">
        <v>393</v>
      </c>
      <c r="D69" s="44" t="s">
        <v>400</v>
      </c>
      <c r="E69" s="51" t="s">
        <v>401</v>
      </c>
      <c r="F69" s="41"/>
      <c r="G69" s="52" t="s">
        <v>60</v>
      </c>
      <c r="H69" s="40" t="s">
        <v>16</v>
      </c>
      <c r="I69" s="40" t="s">
        <v>402</v>
      </c>
      <c r="J69" s="51" t="s">
        <v>403</v>
      </c>
      <c r="K69" s="40" t="s">
        <v>404</v>
      </c>
      <c r="L69" s="44" t="s">
        <v>140</v>
      </c>
      <c r="M69" s="40">
        <v>10</v>
      </c>
      <c r="N69" s="34">
        <v>0</v>
      </c>
    </row>
    <row r="70" spans="1:14" s="7" customFormat="1" ht="13.8">
      <c r="A70" s="44"/>
      <c r="B70" s="41" t="s">
        <v>405</v>
      </c>
      <c r="C70" s="41" t="s">
        <v>393</v>
      </c>
      <c r="D70" s="44" t="s">
        <v>406</v>
      </c>
      <c r="E70" s="51" t="s">
        <v>407</v>
      </c>
      <c r="F70" s="41"/>
      <c r="G70" s="52" t="s">
        <v>60</v>
      </c>
      <c r="H70" s="40" t="s">
        <v>16</v>
      </c>
      <c r="I70" s="40" t="s">
        <v>61</v>
      </c>
      <c r="J70" s="51" t="s">
        <v>408</v>
      </c>
      <c r="K70" s="40" t="s">
        <v>409</v>
      </c>
      <c r="L70" s="44" t="s">
        <v>49</v>
      </c>
      <c r="M70" s="40">
        <v>50</v>
      </c>
      <c r="N70" s="34">
        <v>0</v>
      </c>
    </row>
    <row r="71" spans="1:14" s="7" customFormat="1" ht="21">
      <c r="A71" s="44">
        <v>5349</v>
      </c>
      <c r="B71" s="41" t="s">
        <v>412</v>
      </c>
      <c r="C71" s="41" t="s">
        <v>393</v>
      </c>
      <c r="D71" s="44" t="s">
        <v>413</v>
      </c>
      <c r="E71" s="51" t="s">
        <v>414</v>
      </c>
      <c r="F71" s="41"/>
      <c r="G71" s="52" t="s">
        <v>415</v>
      </c>
      <c r="H71" s="40" t="s">
        <v>16</v>
      </c>
      <c r="I71" s="40" t="s">
        <v>416</v>
      </c>
      <c r="J71" s="51" t="s">
        <v>417</v>
      </c>
      <c r="K71" s="40" t="s">
        <v>418</v>
      </c>
      <c r="L71" s="44" t="s">
        <v>419</v>
      </c>
      <c r="M71" s="40">
        <v>10</v>
      </c>
      <c r="N71" s="34">
        <v>0</v>
      </c>
    </row>
    <row r="72" spans="1:14" s="7" customFormat="1" ht="13.8">
      <c r="A72" s="44">
        <v>10282</v>
      </c>
      <c r="B72" s="41" t="s">
        <v>420</v>
      </c>
      <c r="C72" s="41" t="s">
        <v>393</v>
      </c>
      <c r="D72" s="44" t="s">
        <v>421</v>
      </c>
      <c r="E72" s="51" t="s">
        <v>422</v>
      </c>
      <c r="F72" s="41"/>
      <c r="G72" s="52" t="s">
        <v>423</v>
      </c>
      <c r="H72" s="40" t="s">
        <v>16</v>
      </c>
      <c r="I72" s="40"/>
      <c r="J72" s="51" t="s">
        <v>424</v>
      </c>
      <c r="K72" s="40" t="s">
        <v>425</v>
      </c>
      <c r="L72" s="44" t="s">
        <v>426</v>
      </c>
      <c r="M72" s="40">
        <v>10</v>
      </c>
      <c r="N72" s="34">
        <v>0</v>
      </c>
    </row>
    <row r="73" spans="1:14" s="7" customFormat="1" ht="13.8">
      <c r="A73" s="44"/>
      <c r="B73" s="41" t="s">
        <v>427</v>
      </c>
      <c r="C73" s="41"/>
      <c r="D73" s="44" t="s">
        <v>428</v>
      </c>
      <c r="E73" s="51" t="s">
        <v>429</v>
      </c>
      <c r="F73" s="41"/>
      <c r="G73" s="41" t="s">
        <v>423</v>
      </c>
      <c r="H73" s="40" t="s">
        <v>16</v>
      </c>
      <c r="I73" s="40">
        <v>17057</v>
      </c>
      <c r="J73" s="41" t="s">
        <v>430</v>
      </c>
      <c r="K73" s="40" t="s">
        <v>431</v>
      </c>
      <c r="L73" s="81"/>
      <c r="M73" s="40">
        <v>10</v>
      </c>
      <c r="N73" s="34">
        <v>0</v>
      </c>
    </row>
    <row r="74" spans="1:14" s="7" customFormat="1" ht="21">
      <c r="A74" s="44">
        <v>6848</v>
      </c>
      <c r="B74" s="41" t="s">
        <v>432</v>
      </c>
      <c r="C74" s="41" t="s">
        <v>393</v>
      </c>
      <c r="D74" s="44" t="s">
        <v>433</v>
      </c>
      <c r="E74" s="51" t="s">
        <v>434</v>
      </c>
      <c r="F74" s="41"/>
      <c r="G74" s="52" t="s">
        <v>60</v>
      </c>
      <c r="H74" s="40" t="s">
        <v>16</v>
      </c>
      <c r="I74" s="40" t="s">
        <v>435</v>
      </c>
      <c r="J74" s="51" t="s">
        <v>436</v>
      </c>
      <c r="K74" s="40" t="s">
        <v>437</v>
      </c>
      <c r="L74" s="44" t="s">
        <v>438</v>
      </c>
      <c r="M74" s="40">
        <v>50</v>
      </c>
      <c r="N74" s="34">
        <v>0</v>
      </c>
    </row>
    <row r="75" spans="1:14" s="8" customFormat="1" ht="20.4">
      <c r="A75" s="44">
        <v>5835</v>
      </c>
      <c r="B75" s="41" t="s">
        <v>439</v>
      </c>
      <c r="C75" s="41"/>
      <c r="D75" s="44" t="s">
        <v>440</v>
      </c>
      <c r="E75" s="51" t="s">
        <v>441</v>
      </c>
      <c r="F75" s="41"/>
      <c r="G75" s="52" t="s">
        <v>442</v>
      </c>
      <c r="H75" s="40" t="s">
        <v>16</v>
      </c>
      <c r="I75" s="40" t="s">
        <v>443</v>
      </c>
      <c r="J75" s="51" t="s">
        <v>444</v>
      </c>
      <c r="K75" s="40" t="s">
        <v>445</v>
      </c>
      <c r="L75" s="44" t="s">
        <v>419</v>
      </c>
      <c r="M75" s="40">
        <v>10</v>
      </c>
      <c r="N75" s="35">
        <v>0</v>
      </c>
    </row>
    <row r="76" spans="1:14" s="7" customFormat="1" ht="21">
      <c r="A76" s="44">
        <v>22994</v>
      </c>
      <c r="B76" s="41" t="s">
        <v>446</v>
      </c>
      <c r="C76" s="41"/>
      <c r="D76" s="44" t="s">
        <v>447</v>
      </c>
      <c r="E76" s="51" t="s">
        <v>448</v>
      </c>
      <c r="F76" s="41"/>
      <c r="G76" s="52" t="s">
        <v>449</v>
      </c>
      <c r="H76" s="40" t="s">
        <v>16</v>
      </c>
      <c r="I76" s="40" t="s">
        <v>450</v>
      </c>
      <c r="J76" s="51" t="s">
        <v>451</v>
      </c>
      <c r="K76" s="40">
        <v>4125657599</v>
      </c>
      <c r="L76" s="44" t="s">
        <v>20</v>
      </c>
      <c r="M76" s="40">
        <v>10</v>
      </c>
      <c r="N76" s="34">
        <v>0</v>
      </c>
    </row>
    <row r="77" spans="1:14" s="7" customFormat="1" ht="21">
      <c r="A77" s="44">
        <v>8998</v>
      </c>
      <c r="B77" s="41" t="s">
        <v>452</v>
      </c>
      <c r="C77" s="41"/>
      <c r="D77" s="44" t="s">
        <v>453</v>
      </c>
      <c r="E77" s="51" t="s">
        <v>454</v>
      </c>
      <c r="F77" s="41"/>
      <c r="G77" s="52" t="s">
        <v>455</v>
      </c>
      <c r="H77" s="40" t="s">
        <v>16</v>
      </c>
      <c r="I77" s="40" t="s">
        <v>456</v>
      </c>
      <c r="J77" s="51" t="s">
        <v>457</v>
      </c>
      <c r="K77" s="40" t="s">
        <v>458</v>
      </c>
      <c r="L77" s="44" t="s">
        <v>20</v>
      </c>
      <c r="M77" s="40">
        <v>10</v>
      </c>
      <c r="N77" s="34">
        <v>0</v>
      </c>
    </row>
    <row r="78" spans="1:14" s="7" customFormat="1" ht="21">
      <c r="A78" s="44">
        <v>6435</v>
      </c>
      <c r="B78" s="41" t="s">
        <v>459</v>
      </c>
      <c r="C78" s="41" t="s">
        <v>393</v>
      </c>
      <c r="D78" s="44"/>
      <c r="E78" s="51" t="s">
        <v>460</v>
      </c>
      <c r="F78" s="41"/>
      <c r="G78" s="52" t="s">
        <v>410</v>
      </c>
      <c r="H78" s="40" t="s">
        <v>16</v>
      </c>
      <c r="I78" s="40" t="s">
        <v>411</v>
      </c>
      <c r="J78" s="51" t="s">
        <v>461</v>
      </c>
      <c r="K78" s="40" t="s">
        <v>462</v>
      </c>
      <c r="L78" s="44" t="s">
        <v>26</v>
      </c>
      <c r="M78" s="40">
        <v>10</v>
      </c>
      <c r="N78" s="34">
        <v>0</v>
      </c>
    </row>
    <row r="79" spans="1:14" s="7" customFormat="1" ht="13.8">
      <c r="A79" s="44">
        <v>6522</v>
      </c>
      <c r="B79" s="41" t="s">
        <v>463</v>
      </c>
      <c r="C79" s="41" t="s">
        <v>464</v>
      </c>
      <c r="D79" s="44"/>
      <c r="E79" s="51" t="s">
        <v>465</v>
      </c>
      <c r="F79" s="41"/>
      <c r="G79" s="52" t="s">
        <v>466</v>
      </c>
      <c r="H79" s="40" t="s">
        <v>16</v>
      </c>
      <c r="I79" s="40" t="s">
        <v>467</v>
      </c>
      <c r="J79" s="51" t="s">
        <v>468</v>
      </c>
      <c r="K79" s="40" t="s">
        <v>469</v>
      </c>
      <c r="L79" s="44" t="s">
        <v>470</v>
      </c>
      <c r="M79" s="40">
        <v>10</v>
      </c>
      <c r="N79" s="34">
        <v>0</v>
      </c>
    </row>
    <row r="80" spans="1:14" s="7" customFormat="1" ht="13.8">
      <c r="A80" s="44"/>
      <c r="B80" s="41" t="s">
        <v>471</v>
      </c>
      <c r="C80" s="41" t="s">
        <v>472</v>
      </c>
      <c r="D80" s="44"/>
      <c r="E80" s="51" t="s">
        <v>473</v>
      </c>
      <c r="F80" s="41"/>
      <c r="G80" s="52" t="s">
        <v>474</v>
      </c>
      <c r="H80" s="40" t="s">
        <v>16</v>
      </c>
      <c r="I80" s="40" t="s">
        <v>475</v>
      </c>
      <c r="J80" s="51"/>
      <c r="K80" s="40"/>
      <c r="L80" s="44" t="s">
        <v>470</v>
      </c>
      <c r="M80" s="40">
        <v>10</v>
      </c>
      <c r="N80" s="34">
        <v>0</v>
      </c>
    </row>
    <row r="81" spans="1:14" s="7" customFormat="1" ht="13.8">
      <c r="A81" s="44">
        <v>16854</v>
      </c>
      <c r="B81" s="41" t="s">
        <v>476</v>
      </c>
      <c r="C81" s="41" t="s">
        <v>472</v>
      </c>
      <c r="D81" s="44"/>
      <c r="E81" s="51" t="s">
        <v>477</v>
      </c>
      <c r="F81" s="41"/>
      <c r="G81" s="52" t="s">
        <v>478</v>
      </c>
      <c r="H81" s="40" t="s">
        <v>16</v>
      </c>
      <c r="I81" s="40" t="s">
        <v>479</v>
      </c>
      <c r="J81" s="51" t="s">
        <v>480</v>
      </c>
      <c r="K81" s="40" t="s">
        <v>481</v>
      </c>
      <c r="L81" s="44" t="s">
        <v>140</v>
      </c>
      <c r="M81" s="40">
        <v>10</v>
      </c>
      <c r="N81" s="34">
        <v>0</v>
      </c>
    </row>
    <row r="82" spans="1:14" s="7" customFormat="1" ht="13.8">
      <c r="A82" s="44"/>
      <c r="B82" s="41" t="s">
        <v>482</v>
      </c>
      <c r="C82" s="41" t="s">
        <v>472</v>
      </c>
      <c r="D82" s="44" t="s">
        <v>483</v>
      </c>
      <c r="E82" s="51" t="s">
        <v>473</v>
      </c>
      <c r="F82" s="41"/>
      <c r="G82" s="52" t="s">
        <v>474</v>
      </c>
      <c r="H82" s="40" t="s">
        <v>16</v>
      </c>
      <c r="I82" s="40"/>
      <c r="J82" s="51" t="s">
        <v>484</v>
      </c>
      <c r="K82" s="40" t="s">
        <v>485</v>
      </c>
      <c r="L82" s="44" t="s">
        <v>486</v>
      </c>
      <c r="M82" s="40">
        <v>10</v>
      </c>
      <c r="N82" s="34">
        <v>0</v>
      </c>
    </row>
    <row r="83" spans="1:14" s="7" customFormat="1" ht="13.8">
      <c r="A83" s="44">
        <v>5799</v>
      </c>
      <c r="B83" s="41" t="s">
        <v>487</v>
      </c>
      <c r="C83" s="41" t="s">
        <v>488</v>
      </c>
      <c r="D83" s="40"/>
      <c r="E83" s="51" t="s">
        <v>489</v>
      </c>
      <c r="F83" s="41"/>
      <c r="G83" s="52" t="s">
        <v>490</v>
      </c>
      <c r="H83" s="40" t="s">
        <v>16</v>
      </c>
      <c r="I83" s="40" t="s">
        <v>491</v>
      </c>
      <c r="J83" s="51" t="s">
        <v>492</v>
      </c>
      <c r="K83" s="40" t="s">
        <v>493</v>
      </c>
      <c r="L83" s="44" t="s">
        <v>470</v>
      </c>
      <c r="M83" s="40">
        <v>10</v>
      </c>
      <c r="N83" s="34">
        <v>0</v>
      </c>
    </row>
    <row r="84" spans="1:14" s="7" customFormat="1" ht="13.8">
      <c r="A84" s="44">
        <v>5791</v>
      </c>
      <c r="B84" s="41" t="s">
        <v>1317</v>
      </c>
      <c r="C84" s="41" t="s">
        <v>488</v>
      </c>
      <c r="D84" s="40"/>
      <c r="E84" s="51" t="s">
        <v>1318</v>
      </c>
      <c r="F84" s="41"/>
      <c r="G84" s="52" t="s">
        <v>490</v>
      </c>
      <c r="H84" s="40" t="s">
        <v>16</v>
      </c>
      <c r="I84" s="40" t="s">
        <v>491</v>
      </c>
      <c r="J84" s="51" t="s">
        <v>492</v>
      </c>
      <c r="K84" s="40" t="s">
        <v>493</v>
      </c>
      <c r="L84" s="44" t="s">
        <v>470</v>
      </c>
      <c r="M84" s="40">
        <v>10</v>
      </c>
      <c r="N84" s="34">
        <v>0</v>
      </c>
    </row>
    <row r="85" spans="1:14" s="7" customFormat="1" ht="21">
      <c r="A85" s="44">
        <v>9930</v>
      </c>
      <c r="B85" s="41" t="s">
        <v>494</v>
      </c>
      <c r="C85" s="41" t="s">
        <v>495</v>
      </c>
      <c r="D85" s="40"/>
      <c r="E85" s="51" t="s">
        <v>496</v>
      </c>
      <c r="F85" s="41"/>
      <c r="G85" s="52" t="s">
        <v>497</v>
      </c>
      <c r="H85" s="40" t="s">
        <v>16</v>
      </c>
      <c r="I85" s="40" t="s">
        <v>498</v>
      </c>
      <c r="J85" s="51" t="s">
        <v>499</v>
      </c>
      <c r="K85" s="40" t="s">
        <v>500</v>
      </c>
      <c r="L85" s="44" t="s">
        <v>470</v>
      </c>
      <c r="M85" s="40">
        <v>10</v>
      </c>
      <c r="N85" s="34">
        <v>0</v>
      </c>
    </row>
    <row r="86" spans="1:14" s="7" customFormat="1" ht="12" customHeight="1">
      <c r="A86" s="44">
        <v>6289</v>
      </c>
      <c r="B86" s="41" t="s">
        <v>501</v>
      </c>
      <c r="C86" s="41" t="s">
        <v>393</v>
      </c>
      <c r="D86" s="40"/>
      <c r="E86" s="51" t="s">
        <v>502</v>
      </c>
      <c r="F86" s="41"/>
      <c r="G86" s="52" t="s">
        <v>503</v>
      </c>
      <c r="H86" s="40" t="s">
        <v>16</v>
      </c>
      <c r="I86" s="40" t="s">
        <v>504</v>
      </c>
      <c r="J86" s="51" t="s">
        <v>505</v>
      </c>
      <c r="K86" s="40" t="s">
        <v>506</v>
      </c>
      <c r="L86" s="44" t="s">
        <v>140</v>
      </c>
      <c r="M86" s="40">
        <v>10</v>
      </c>
      <c r="N86" s="34">
        <v>0</v>
      </c>
    </row>
    <row r="87" spans="1:14" s="7" customFormat="1" ht="12" customHeight="1">
      <c r="A87" s="45">
        <v>7333</v>
      </c>
      <c r="B87" s="46" t="s">
        <v>507</v>
      </c>
      <c r="C87" s="46" t="s">
        <v>508</v>
      </c>
      <c r="D87" s="74"/>
      <c r="E87" s="75" t="s">
        <v>509</v>
      </c>
      <c r="F87" s="46"/>
      <c r="G87" s="52" t="s">
        <v>510</v>
      </c>
      <c r="H87" s="40" t="s">
        <v>16</v>
      </c>
      <c r="I87" s="40" t="s">
        <v>511</v>
      </c>
      <c r="J87" s="75" t="s">
        <v>512</v>
      </c>
      <c r="K87" s="74" t="s">
        <v>513</v>
      </c>
      <c r="L87" s="45" t="s">
        <v>470</v>
      </c>
      <c r="M87" s="40">
        <v>10</v>
      </c>
      <c r="N87" s="34">
        <v>0</v>
      </c>
    </row>
    <row r="88" spans="1:14" s="7" customFormat="1" ht="12" customHeight="1">
      <c r="A88" s="44">
        <v>7387</v>
      </c>
      <c r="B88" s="41" t="s">
        <v>514</v>
      </c>
      <c r="C88" s="41" t="s">
        <v>515</v>
      </c>
      <c r="D88" s="40"/>
      <c r="E88" s="51" t="s">
        <v>516</v>
      </c>
      <c r="F88" s="41"/>
      <c r="G88" s="52" t="s">
        <v>517</v>
      </c>
      <c r="H88" s="40" t="s">
        <v>16</v>
      </c>
      <c r="I88" s="40" t="s">
        <v>518</v>
      </c>
      <c r="J88" s="51" t="s">
        <v>519</v>
      </c>
      <c r="K88" s="40" t="s">
        <v>520</v>
      </c>
      <c r="L88" s="44" t="s">
        <v>470</v>
      </c>
      <c r="M88" s="40">
        <v>10</v>
      </c>
      <c r="N88" s="34">
        <v>0</v>
      </c>
    </row>
    <row r="89" spans="1:14" s="7" customFormat="1" ht="12" customHeight="1">
      <c r="A89" s="44">
        <v>7948</v>
      </c>
      <c r="B89" s="41" t="s">
        <v>521</v>
      </c>
      <c r="C89" s="41" t="s">
        <v>522</v>
      </c>
      <c r="D89" s="40"/>
      <c r="E89" s="51" t="s">
        <v>523</v>
      </c>
      <c r="F89" s="41"/>
      <c r="G89" s="52" t="s">
        <v>524</v>
      </c>
      <c r="H89" s="40" t="s">
        <v>16</v>
      </c>
      <c r="I89" s="40" t="s">
        <v>525</v>
      </c>
      <c r="J89" s="51" t="s">
        <v>526</v>
      </c>
      <c r="K89" s="40" t="s">
        <v>527</v>
      </c>
      <c r="L89" s="44" t="s">
        <v>470</v>
      </c>
      <c r="M89" s="40">
        <v>10</v>
      </c>
      <c r="N89" s="34">
        <v>0</v>
      </c>
    </row>
    <row r="90" spans="1:14" s="7" customFormat="1" ht="12" customHeight="1">
      <c r="A90" s="44">
        <v>13079</v>
      </c>
      <c r="B90" s="41" t="s">
        <v>528</v>
      </c>
      <c r="C90" s="41" t="s">
        <v>529</v>
      </c>
      <c r="D90" s="40"/>
      <c r="E90" s="51" t="s">
        <v>530</v>
      </c>
      <c r="F90" s="41"/>
      <c r="G90" s="52" t="s">
        <v>531</v>
      </c>
      <c r="H90" s="40" t="s">
        <v>16</v>
      </c>
      <c r="I90" s="40" t="s">
        <v>532</v>
      </c>
      <c r="J90" s="51" t="s">
        <v>533</v>
      </c>
      <c r="K90" s="40" t="s">
        <v>534</v>
      </c>
      <c r="L90" s="44" t="s">
        <v>20</v>
      </c>
      <c r="M90" s="40">
        <v>10</v>
      </c>
      <c r="N90" s="34">
        <v>0</v>
      </c>
    </row>
    <row r="91" spans="1:14" s="7" customFormat="1" ht="12" customHeight="1">
      <c r="A91" s="44">
        <v>12383</v>
      </c>
      <c r="B91" s="41" t="s">
        <v>535</v>
      </c>
      <c r="C91" s="41" t="s">
        <v>536</v>
      </c>
      <c r="D91" s="40"/>
      <c r="E91" s="51" t="s">
        <v>537</v>
      </c>
      <c r="F91" s="41"/>
      <c r="G91" s="52" t="s">
        <v>538</v>
      </c>
      <c r="H91" s="40" t="s">
        <v>16</v>
      </c>
      <c r="I91" s="40" t="s">
        <v>539</v>
      </c>
      <c r="J91" s="51" t="s">
        <v>540</v>
      </c>
      <c r="K91" s="40" t="s">
        <v>541</v>
      </c>
      <c r="L91" s="44" t="s">
        <v>20</v>
      </c>
      <c r="M91" s="40">
        <v>10</v>
      </c>
      <c r="N91" s="34">
        <v>0</v>
      </c>
    </row>
    <row r="92" spans="1:14" s="7" customFormat="1" ht="12" customHeight="1">
      <c r="A92" s="44">
        <v>7611</v>
      </c>
      <c r="B92" s="41" t="s">
        <v>542</v>
      </c>
      <c r="C92" s="41" t="s">
        <v>543</v>
      </c>
      <c r="D92" s="40"/>
      <c r="E92" s="51" t="s">
        <v>544</v>
      </c>
      <c r="F92" s="41"/>
      <c r="G92" s="52" t="s">
        <v>545</v>
      </c>
      <c r="H92" s="40" t="s">
        <v>16</v>
      </c>
      <c r="I92" s="40" t="s">
        <v>546</v>
      </c>
      <c r="J92" s="51" t="s">
        <v>547</v>
      </c>
      <c r="K92" s="40" t="s">
        <v>548</v>
      </c>
      <c r="L92" s="44" t="s">
        <v>20</v>
      </c>
      <c r="M92" s="40">
        <v>10</v>
      </c>
      <c r="N92" s="34">
        <v>0</v>
      </c>
    </row>
    <row r="93" spans="1:14" s="7" customFormat="1" ht="12" customHeight="1">
      <c r="A93" s="44">
        <v>12398</v>
      </c>
      <c r="B93" s="41" t="s">
        <v>549</v>
      </c>
      <c r="C93" s="41" t="s">
        <v>550</v>
      </c>
      <c r="D93" s="40"/>
      <c r="E93" s="51" t="s">
        <v>551</v>
      </c>
      <c r="F93" s="41"/>
      <c r="G93" s="52" t="s">
        <v>552</v>
      </c>
      <c r="H93" s="40" t="s">
        <v>16</v>
      </c>
      <c r="I93" s="40" t="s">
        <v>553</v>
      </c>
      <c r="J93" s="51" t="s">
        <v>554</v>
      </c>
      <c r="K93" s="40" t="s">
        <v>555</v>
      </c>
      <c r="L93" s="44" t="s">
        <v>20</v>
      </c>
      <c r="M93" s="40">
        <v>10</v>
      </c>
      <c r="N93" s="34">
        <v>0</v>
      </c>
    </row>
    <row r="94" spans="1:14" s="7" customFormat="1" ht="12" customHeight="1">
      <c r="A94" s="44">
        <v>21245</v>
      </c>
      <c r="B94" s="41" t="s">
        <v>556</v>
      </c>
      <c r="C94" s="41" t="s">
        <v>550</v>
      </c>
      <c r="D94" s="40"/>
      <c r="E94" s="51" t="s">
        <v>557</v>
      </c>
      <c r="F94" s="41"/>
      <c r="G94" s="52" t="s">
        <v>558</v>
      </c>
      <c r="H94" s="40" t="s">
        <v>16</v>
      </c>
      <c r="I94" s="40" t="s">
        <v>559</v>
      </c>
      <c r="J94" s="51" t="s">
        <v>70</v>
      </c>
      <c r="K94" s="40"/>
      <c r="L94" s="44" t="s">
        <v>20</v>
      </c>
      <c r="M94" s="40">
        <v>10</v>
      </c>
      <c r="N94" s="34">
        <v>0</v>
      </c>
    </row>
    <row r="95" spans="1:14" s="7" customFormat="1" ht="12" customHeight="1">
      <c r="A95" s="44">
        <v>9171</v>
      </c>
      <c r="B95" s="41" t="s">
        <v>560</v>
      </c>
      <c r="C95" s="41" t="s">
        <v>561</v>
      </c>
      <c r="D95" s="40"/>
      <c r="E95" s="51" t="s">
        <v>562</v>
      </c>
      <c r="F95" s="41"/>
      <c r="G95" s="52" t="s">
        <v>563</v>
      </c>
      <c r="H95" s="40" t="s">
        <v>16</v>
      </c>
      <c r="I95" s="40" t="s">
        <v>564</v>
      </c>
      <c r="J95" s="51" t="s">
        <v>565</v>
      </c>
      <c r="K95" s="40" t="s">
        <v>566</v>
      </c>
      <c r="L95" s="44" t="s">
        <v>20</v>
      </c>
      <c r="M95" s="40">
        <v>10</v>
      </c>
      <c r="N95" s="34">
        <v>0</v>
      </c>
    </row>
    <row r="96" spans="1:14" s="7" customFormat="1" ht="12" customHeight="1">
      <c r="A96" s="44">
        <v>7266</v>
      </c>
      <c r="B96" s="41" t="s">
        <v>567</v>
      </c>
      <c r="C96" s="41" t="s">
        <v>568</v>
      </c>
      <c r="D96" s="40"/>
      <c r="E96" s="51" t="s">
        <v>569</v>
      </c>
      <c r="F96" s="41"/>
      <c r="G96" s="52" t="s">
        <v>570</v>
      </c>
      <c r="H96" s="40" t="s">
        <v>16</v>
      </c>
      <c r="I96" s="40" t="s">
        <v>571</v>
      </c>
      <c r="J96" s="51" t="s">
        <v>572</v>
      </c>
      <c r="K96" s="40" t="s">
        <v>573</v>
      </c>
      <c r="L96" s="44" t="s">
        <v>20</v>
      </c>
      <c r="M96" s="40">
        <v>10</v>
      </c>
      <c r="N96" s="34">
        <v>0</v>
      </c>
    </row>
    <row r="97" spans="1:14" s="7" customFormat="1" ht="12" customHeight="1">
      <c r="A97" s="44">
        <v>5672</v>
      </c>
      <c r="B97" s="41" t="s">
        <v>574</v>
      </c>
      <c r="C97" s="41" t="s">
        <v>575</v>
      </c>
      <c r="D97" s="40"/>
      <c r="E97" s="51" t="s">
        <v>576</v>
      </c>
      <c r="F97" s="41"/>
      <c r="G97" s="52" t="s">
        <v>577</v>
      </c>
      <c r="H97" s="40" t="s">
        <v>16</v>
      </c>
      <c r="I97" s="40" t="s">
        <v>578</v>
      </c>
      <c r="J97" s="51" t="s">
        <v>579</v>
      </c>
      <c r="K97" s="40" t="s">
        <v>580</v>
      </c>
      <c r="L97" s="44" t="s">
        <v>20</v>
      </c>
      <c r="M97" s="40">
        <v>10</v>
      </c>
      <c r="N97" s="34">
        <v>0</v>
      </c>
    </row>
    <row r="98" spans="1:14" s="7" customFormat="1" ht="12" customHeight="1">
      <c r="A98" s="44">
        <v>9124</v>
      </c>
      <c r="B98" s="41" t="s">
        <v>581</v>
      </c>
      <c r="C98" s="41" t="s">
        <v>582</v>
      </c>
      <c r="D98" s="40"/>
      <c r="E98" s="51" t="s">
        <v>583</v>
      </c>
      <c r="F98" s="41"/>
      <c r="G98" s="52" t="s">
        <v>584</v>
      </c>
      <c r="H98" s="40" t="s">
        <v>16</v>
      </c>
      <c r="I98" s="40" t="s">
        <v>585</v>
      </c>
      <c r="J98" s="51" t="s">
        <v>586</v>
      </c>
      <c r="K98" s="40" t="s">
        <v>587</v>
      </c>
      <c r="L98" s="44" t="s">
        <v>20</v>
      </c>
      <c r="M98" s="40">
        <v>10</v>
      </c>
      <c r="N98" s="34">
        <v>0</v>
      </c>
    </row>
    <row r="99" spans="1:14" s="7" customFormat="1" ht="12" customHeight="1">
      <c r="A99" s="44">
        <v>8841</v>
      </c>
      <c r="B99" s="41" t="s">
        <v>589</v>
      </c>
      <c r="C99" s="41" t="s">
        <v>590</v>
      </c>
      <c r="D99" s="40"/>
      <c r="E99" s="51" t="s">
        <v>591</v>
      </c>
      <c r="F99" s="41"/>
      <c r="G99" s="52" t="s">
        <v>592</v>
      </c>
      <c r="H99" s="40" t="s">
        <v>16</v>
      </c>
      <c r="I99" s="40" t="s">
        <v>593</v>
      </c>
      <c r="J99" s="51" t="s">
        <v>594</v>
      </c>
      <c r="K99" s="40" t="s">
        <v>595</v>
      </c>
      <c r="L99" s="44" t="s">
        <v>20</v>
      </c>
      <c r="M99" s="40">
        <v>10</v>
      </c>
      <c r="N99" s="34">
        <v>0</v>
      </c>
    </row>
    <row r="100" spans="1:14" s="7" customFormat="1" ht="12" customHeight="1">
      <c r="A100" s="44">
        <v>11172</v>
      </c>
      <c r="B100" s="41" t="s">
        <v>596</v>
      </c>
      <c r="C100" s="41" t="s">
        <v>597</v>
      </c>
      <c r="D100" s="40"/>
      <c r="E100" s="51" t="s">
        <v>598</v>
      </c>
      <c r="F100" s="41"/>
      <c r="G100" s="52" t="s">
        <v>449</v>
      </c>
      <c r="H100" s="40" t="s">
        <v>16</v>
      </c>
      <c r="I100" s="40" t="s">
        <v>599</v>
      </c>
      <c r="J100" s="51" t="s">
        <v>600</v>
      </c>
      <c r="K100" s="40" t="s">
        <v>601</v>
      </c>
      <c r="L100" s="44" t="s">
        <v>49</v>
      </c>
      <c r="M100" s="40">
        <v>10</v>
      </c>
      <c r="N100" s="34">
        <v>0</v>
      </c>
    </row>
    <row r="101" spans="1:14" s="7" customFormat="1" ht="12" customHeight="1">
      <c r="A101" s="44">
        <v>7103</v>
      </c>
      <c r="B101" s="41" t="s">
        <v>602</v>
      </c>
      <c r="C101" s="41" t="s">
        <v>597</v>
      </c>
      <c r="D101" s="40"/>
      <c r="E101" s="51" t="s">
        <v>603</v>
      </c>
      <c r="F101" s="41"/>
      <c r="G101" s="52" t="s">
        <v>604</v>
      </c>
      <c r="H101" s="40" t="s">
        <v>16</v>
      </c>
      <c r="I101" s="40" t="s">
        <v>605</v>
      </c>
      <c r="J101" s="51" t="s">
        <v>606</v>
      </c>
      <c r="K101" s="40" t="s">
        <v>607</v>
      </c>
      <c r="L101" s="44" t="s">
        <v>49</v>
      </c>
      <c r="M101" s="40">
        <v>10</v>
      </c>
      <c r="N101" s="34">
        <v>0</v>
      </c>
    </row>
    <row r="102" spans="1:14" s="7" customFormat="1" ht="12" customHeight="1">
      <c r="A102" s="44">
        <v>5603</v>
      </c>
      <c r="B102" s="41" t="s">
        <v>608</v>
      </c>
      <c r="C102" s="41" t="s">
        <v>597</v>
      </c>
      <c r="D102" s="40"/>
      <c r="E102" s="51" t="s">
        <v>609</v>
      </c>
      <c r="F102" s="41"/>
      <c r="G102" s="52" t="s">
        <v>81</v>
      </c>
      <c r="H102" s="40" t="s">
        <v>16</v>
      </c>
      <c r="I102" s="40" t="s">
        <v>82</v>
      </c>
      <c r="J102" s="51" t="s">
        <v>610</v>
      </c>
      <c r="K102" s="40" t="s">
        <v>611</v>
      </c>
      <c r="L102" s="44" t="s">
        <v>49</v>
      </c>
      <c r="M102" s="40">
        <v>10</v>
      </c>
      <c r="N102" s="34">
        <v>0</v>
      </c>
    </row>
    <row r="103" spans="1:14" s="7" customFormat="1" ht="12" customHeight="1">
      <c r="A103" s="44">
        <v>11175</v>
      </c>
      <c r="B103" s="41" t="s">
        <v>612</v>
      </c>
      <c r="C103" s="41" t="s">
        <v>597</v>
      </c>
      <c r="D103" s="40"/>
      <c r="E103" s="51" t="s">
        <v>613</v>
      </c>
      <c r="F103" s="41"/>
      <c r="G103" s="52" t="s">
        <v>614</v>
      </c>
      <c r="H103" s="40" t="s">
        <v>16</v>
      </c>
      <c r="I103" s="40" t="s">
        <v>599</v>
      </c>
      <c r="J103" s="51" t="s">
        <v>615</v>
      </c>
      <c r="K103" s="40" t="s">
        <v>616</v>
      </c>
      <c r="L103" s="44" t="s">
        <v>49</v>
      </c>
      <c r="M103" s="40">
        <v>10</v>
      </c>
      <c r="N103" s="34">
        <v>0</v>
      </c>
    </row>
    <row r="104" spans="1:14" s="7" customFormat="1" ht="12" customHeight="1">
      <c r="A104" s="44">
        <v>11176</v>
      </c>
      <c r="B104" s="41" t="s">
        <v>617</v>
      </c>
      <c r="C104" s="41" t="s">
        <v>597</v>
      </c>
      <c r="D104" s="40"/>
      <c r="E104" s="51" t="s">
        <v>618</v>
      </c>
      <c r="F104" s="41"/>
      <c r="G104" s="52" t="s">
        <v>619</v>
      </c>
      <c r="H104" s="40" t="s">
        <v>16</v>
      </c>
      <c r="I104" s="40" t="s">
        <v>620</v>
      </c>
      <c r="J104" s="51" t="s">
        <v>621</v>
      </c>
      <c r="K104" s="40" t="s">
        <v>622</v>
      </c>
      <c r="L104" s="44" t="s">
        <v>20</v>
      </c>
      <c r="M104" s="40">
        <v>10</v>
      </c>
      <c r="N104" s="34">
        <v>0</v>
      </c>
    </row>
    <row r="105" spans="1:14" s="7" customFormat="1" ht="12" customHeight="1">
      <c r="A105" s="44"/>
      <c r="B105" s="41" t="s">
        <v>623</v>
      </c>
      <c r="C105" s="41" t="s">
        <v>597</v>
      </c>
      <c r="D105" s="40"/>
      <c r="E105" s="51" t="s">
        <v>624</v>
      </c>
      <c r="F105" s="41"/>
      <c r="G105" s="52" t="s">
        <v>625</v>
      </c>
      <c r="H105" s="40" t="s">
        <v>16</v>
      </c>
      <c r="I105" s="40" t="s">
        <v>626</v>
      </c>
      <c r="J105" s="51" t="s">
        <v>627</v>
      </c>
      <c r="K105" s="40" t="s">
        <v>628</v>
      </c>
      <c r="L105" s="44" t="s">
        <v>49</v>
      </c>
      <c r="M105" s="40">
        <v>10</v>
      </c>
      <c r="N105" s="34">
        <v>0</v>
      </c>
    </row>
    <row r="106" spans="1:14" s="7" customFormat="1" ht="12" customHeight="1">
      <c r="A106" s="44">
        <v>12559</v>
      </c>
      <c r="B106" s="41" t="s">
        <v>629</v>
      </c>
      <c r="C106" s="41" t="s">
        <v>597</v>
      </c>
      <c r="D106" s="40"/>
      <c r="E106" s="51" t="s">
        <v>630</v>
      </c>
      <c r="F106" s="41"/>
      <c r="G106" s="52" t="s">
        <v>631</v>
      </c>
      <c r="H106" s="40" t="s">
        <v>16</v>
      </c>
      <c r="I106" s="40" t="s">
        <v>632</v>
      </c>
      <c r="J106" s="51"/>
      <c r="K106" s="40"/>
      <c r="L106" s="44"/>
      <c r="M106" s="40">
        <v>10</v>
      </c>
      <c r="N106" s="34">
        <v>0</v>
      </c>
    </row>
    <row r="107" spans="1:14" s="7" customFormat="1" ht="12" customHeight="1">
      <c r="A107" s="44"/>
      <c r="B107" s="41" t="s">
        <v>633</v>
      </c>
      <c r="C107" s="41" t="s">
        <v>597</v>
      </c>
      <c r="D107" s="40"/>
      <c r="E107" s="51" t="s">
        <v>634</v>
      </c>
      <c r="F107" s="41"/>
      <c r="G107" s="52" t="s">
        <v>635</v>
      </c>
      <c r="H107" s="40" t="s">
        <v>16</v>
      </c>
      <c r="I107" s="40" t="s">
        <v>443</v>
      </c>
      <c r="J107" s="51" t="s">
        <v>636</v>
      </c>
      <c r="K107" s="40" t="s">
        <v>637</v>
      </c>
      <c r="L107" s="44"/>
      <c r="M107" s="40">
        <v>10</v>
      </c>
      <c r="N107" s="34">
        <v>0</v>
      </c>
    </row>
    <row r="108" spans="1:14" s="7" customFormat="1" ht="14.25" customHeight="1">
      <c r="A108" s="44"/>
      <c r="B108" s="41" t="s">
        <v>638</v>
      </c>
      <c r="C108" s="41" t="s">
        <v>597</v>
      </c>
      <c r="D108" s="40"/>
      <c r="E108" s="51" t="s">
        <v>639</v>
      </c>
      <c r="F108" s="41"/>
      <c r="G108" s="52" t="s">
        <v>449</v>
      </c>
      <c r="H108" s="40" t="s">
        <v>16</v>
      </c>
      <c r="I108" s="40" t="s">
        <v>640</v>
      </c>
      <c r="J108" s="51" t="s">
        <v>641</v>
      </c>
      <c r="K108" s="40" t="s">
        <v>642</v>
      </c>
      <c r="L108" s="44"/>
      <c r="M108" s="40">
        <v>10</v>
      </c>
      <c r="N108" s="34">
        <v>0</v>
      </c>
    </row>
    <row r="109" spans="1:14" s="7" customFormat="1" ht="12" customHeight="1">
      <c r="A109" s="44">
        <v>8946</v>
      </c>
      <c r="B109" s="41" t="s">
        <v>643</v>
      </c>
      <c r="C109" s="41" t="s">
        <v>644</v>
      </c>
      <c r="D109" s="40"/>
      <c r="E109" s="51" t="s">
        <v>645</v>
      </c>
      <c r="F109" s="41"/>
      <c r="G109" s="52" t="s">
        <v>646</v>
      </c>
      <c r="H109" s="40" t="s">
        <v>16</v>
      </c>
      <c r="I109" s="40" t="s">
        <v>647</v>
      </c>
      <c r="J109" s="51" t="s">
        <v>648</v>
      </c>
      <c r="K109" s="40" t="s">
        <v>649</v>
      </c>
      <c r="L109" s="45" t="s">
        <v>320</v>
      </c>
      <c r="M109" s="40">
        <v>10</v>
      </c>
      <c r="N109" s="34">
        <v>0</v>
      </c>
    </row>
    <row r="110" spans="1:14" s="7" customFormat="1" ht="12" customHeight="1">
      <c r="A110" s="44">
        <v>8745</v>
      </c>
      <c r="B110" s="41" t="s">
        <v>650</v>
      </c>
      <c r="C110" s="41" t="s">
        <v>597</v>
      </c>
      <c r="D110" s="40"/>
      <c r="E110" s="51" t="s">
        <v>651</v>
      </c>
      <c r="F110" s="41"/>
      <c r="G110" s="52" t="s">
        <v>449</v>
      </c>
      <c r="H110" s="40" t="s">
        <v>16</v>
      </c>
      <c r="I110" s="40" t="s">
        <v>652</v>
      </c>
      <c r="J110" s="51" t="s">
        <v>653</v>
      </c>
      <c r="K110" s="40" t="s">
        <v>654</v>
      </c>
      <c r="L110" s="44" t="s">
        <v>486</v>
      </c>
      <c r="M110" s="40">
        <v>10</v>
      </c>
      <c r="N110" s="34">
        <v>0</v>
      </c>
    </row>
    <row r="111" spans="1:14" s="7" customFormat="1" ht="12" customHeight="1">
      <c r="A111" s="44">
        <v>12574</v>
      </c>
      <c r="B111" s="41" t="s">
        <v>655</v>
      </c>
      <c r="C111" s="41" t="s">
        <v>597</v>
      </c>
      <c r="D111" s="40"/>
      <c r="E111" s="51" t="s">
        <v>656</v>
      </c>
      <c r="F111" s="41"/>
      <c r="G111" s="52" t="s">
        <v>449</v>
      </c>
      <c r="H111" s="40" t="s">
        <v>16</v>
      </c>
      <c r="I111" s="40" t="s">
        <v>652</v>
      </c>
      <c r="J111" s="51" t="s">
        <v>657</v>
      </c>
      <c r="K111" s="40" t="s">
        <v>658</v>
      </c>
      <c r="L111" s="44" t="s">
        <v>426</v>
      </c>
      <c r="M111" s="40">
        <v>10</v>
      </c>
      <c r="N111" s="34">
        <v>0</v>
      </c>
    </row>
    <row r="112" spans="1:14" s="7" customFormat="1" ht="12" customHeight="1">
      <c r="A112" s="44">
        <v>7990</v>
      </c>
      <c r="B112" s="41" t="s">
        <v>659</v>
      </c>
      <c r="C112" s="41" t="s">
        <v>660</v>
      </c>
      <c r="D112" s="40"/>
      <c r="E112" s="51" t="s">
        <v>661</v>
      </c>
      <c r="F112" s="41"/>
      <c r="G112" s="52" t="s">
        <v>662</v>
      </c>
      <c r="H112" s="40" t="s">
        <v>16</v>
      </c>
      <c r="I112" s="40" t="s">
        <v>663</v>
      </c>
      <c r="J112" s="51" t="s">
        <v>664</v>
      </c>
      <c r="K112" s="40" t="s">
        <v>665</v>
      </c>
      <c r="L112" s="44" t="s">
        <v>20</v>
      </c>
      <c r="M112" s="40">
        <v>10</v>
      </c>
      <c r="N112" s="34">
        <v>0</v>
      </c>
    </row>
    <row r="113" spans="1:14" s="7" customFormat="1" ht="12" customHeight="1">
      <c r="A113" s="44">
        <v>9626</v>
      </c>
      <c r="B113" s="41" t="s">
        <v>666</v>
      </c>
      <c r="C113" s="41" t="s">
        <v>667</v>
      </c>
      <c r="D113" s="40"/>
      <c r="E113" s="51" t="s">
        <v>668</v>
      </c>
      <c r="F113" s="41"/>
      <c r="G113" s="52" t="s">
        <v>669</v>
      </c>
      <c r="H113" s="40" t="s">
        <v>16</v>
      </c>
      <c r="I113" s="40" t="s">
        <v>670</v>
      </c>
      <c r="J113" s="51" t="s">
        <v>671</v>
      </c>
      <c r="K113" s="40" t="s">
        <v>672</v>
      </c>
      <c r="L113" s="44" t="s">
        <v>140</v>
      </c>
      <c r="M113" s="40">
        <v>10</v>
      </c>
      <c r="N113" s="34">
        <v>0</v>
      </c>
    </row>
    <row r="114" spans="1:14" s="7" customFormat="1" ht="12" customHeight="1">
      <c r="A114" s="44">
        <v>9588</v>
      </c>
      <c r="B114" s="41" t="s">
        <v>673</v>
      </c>
      <c r="C114" s="41" t="s">
        <v>674</v>
      </c>
      <c r="D114" s="40"/>
      <c r="E114" s="51" t="s">
        <v>675</v>
      </c>
      <c r="F114" s="41"/>
      <c r="G114" s="52" t="s">
        <v>676</v>
      </c>
      <c r="H114" s="40" t="s">
        <v>16</v>
      </c>
      <c r="I114" s="40" t="s">
        <v>677</v>
      </c>
      <c r="J114" s="51" t="s">
        <v>678</v>
      </c>
      <c r="K114" s="40" t="s">
        <v>679</v>
      </c>
      <c r="L114" s="44" t="s">
        <v>140</v>
      </c>
      <c r="M114" s="40">
        <v>10</v>
      </c>
      <c r="N114" s="34">
        <v>0</v>
      </c>
    </row>
    <row r="115" spans="1:14" s="7" customFormat="1" ht="13.8">
      <c r="A115" s="44">
        <v>23442</v>
      </c>
      <c r="B115" s="47" t="s">
        <v>680</v>
      </c>
      <c r="C115" s="41" t="s">
        <v>674</v>
      </c>
      <c r="D115" s="40"/>
      <c r="E115" s="51" t="s">
        <v>681</v>
      </c>
      <c r="F115" s="41"/>
      <c r="G115" s="52" t="s">
        <v>682</v>
      </c>
      <c r="H115" s="40" t="s">
        <v>16</v>
      </c>
      <c r="I115" s="40" t="s">
        <v>677</v>
      </c>
      <c r="J115" s="51" t="s">
        <v>683</v>
      </c>
      <c r="K115" s="40" t="s">
        <v>684</v>
      </c>
      <c r="L115" s="44" t="s">
        <v>140</v>
      </c>
      <c r="M115" s="40">
        <v>10</v>
      </c>
      <c r="N115" s="34">
        <v>0</v>
      </c>
    </row>
    <row r="116" spans="1:14" s="7" customFormat="1" ht="13.8">
      <c r="A116" s="44">
        <v>6601</v>
      </c>
      <c r="B116" s="41" t="s">
        <v>685</v>
      </c>
      <c r="C116" s="41" t="s">
        <v>686</v>
      </c>
      <c r="D116" s="40"/>
      <c r="E116" s="51" t="s">
        <v>687</v>
      </c>
      <c r="F116" s="41"/>
      <c r="G116" s="52" t="s">
        <v>688</v>
      </c>
      <c r="H116" s="40" t="s">
        <v>16</v>
      </c>
      <c r="I116" s="40" t="s">
        <v>689</v>
      </c>
      <c r="J116" s="51" t="s">
        <v>690</v>
      </c>
      <c r="K116" s="40" t="s">
        <v>691</v>
      </c>
      <c r="L116" s="44" t="s">
        <v>140</v>
      </c>
      <c r="M116" s="40">
        <v>10</v>
      </c>
      <c r="N116" s="34">
        <v>0</v>
      </c>
    </row>
    <row r="117" spans="1:14" s="7" customFormat="1" ht="13.8">
      <c r="A117" s="44"/>
      <c r="B117" s="41" t="s">
        <v>692</v>
      </c>
      <c r="C117" s="41"/>
      <c r="D117" s="40"/>
      <c r="E117" s="41"/>
      <c r="F117" s="41"/>
      <c r="G117" s="52"/>
      <c r="H117" s="40"/>
      <c r="I117" s="40"/>
      <c r="J117" s="51"/>
      <c r="K117" s="40"/>
      <c r="L117" s="44"/>
      <c r="M117" s="40">
        <v>10</v>
      </c>
      <c r="N117" s="34">
        <v>0</v>
      </c>
    </row>
    <row r="118" spans="1:14" s="7" customFormat="1" ht="15.6">
      <c r="A118" s="82"/>
      <c r="B118" s="43"/>
      <c r="C118" s="43"/>
      <c r="D118" s="72"/>
      <c r="E118" s="43"/>
      <c r="F118" s="43"/>
      <c r="G118" s="71"/>
      <c r="H118" s="72"/>
      <c r="I118" s="72"/>
      <c r="J118" s="83"/>
      <c r="K118" s="72"/>
      <c r="L118" s="84"/>
      <c r="M118" s="73" t="s">
        <v>1295</v>
      </c>
      <c r="N118" s="18">
        <f>SUM(N23:N117)</f>
        <v>0</v>
      </c>
    </row>
    <row r="119" spans="1:14" s="5" customFormat="1" ht="21" customHeight="1">
      <c r="A119" s="21" t="s">
        <v>1286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91"/>
    </row>
    <row r="120" spans="1:14" s="7" customFormat="1" ht="13.8">
      <c r="A120" s="40"/>
      <c r="B120" s="41" t="s">
        <v>813</v>
      </c>
      <c r="C120" s="41" t="s">
        <v>814</v>
      </c>
      <c r="D120" s="44" t="s">
        <v>815</v>
      </c>
      <c r="E120" s="68" t="s">
        <v>816</v>
      </c>
      <c r="F120" s="52" t="s">
        <v>817</v>
      </c>
      <c r="G120" s="52" t="s">
        <v>818</v>
      </c>
      <c r="H120" s="40" t="s">
        <v>16</v>
      </c>
      <c r="I120" s="40" t="s">
        <v>167</v>
      </c>
      <c r="J120" s="52" t="s">
        <v>819</v>
      </c>
      <c r="K120" s="44" t="s">
        <v>693</v>
      </c>
      <c r="L120" s="40" t="s">
        <v>820</v>
      </c>
      <c r="M120" s="40">
        <v>10</v>
      </c>
      <c r="N120" s="34">
        <v>0</v>
      </c>
    </row>
    <row r="121" spans="1:14" s="7" customFormat="1" ht="13.8">
      <c r="A121" s="40"/>
      <c r="B121" s="41" t="s">
        <v>821</v>
      </c>
      <c r="C121" s="41" t="s">
        <v>822</v>
      </c>
      <c r="D121" s="44" t="s">
        <v>823</v>
      </c>
      <c r="E121" s="68" t="s">
        <v>694</v>
      </c>
      <c r="F121" s="52"/>
      <c r="G121" s="52" t="s">
        <v>822</v>
      </c>
      <c r="H121" s="40" t="s">
        <v>16</v>
      </c>
      <c r="I121" s="40">
        <v>16507</v>
      </c>
      <c r="J121" s="52" t="s">
        <v>695</v>
      </c>
      <c r="K121" s="44"/>
      <c r="L121" s="40" t="s">
        <v>820</v>
      </c>
      <c r="M121" s="40">
        <v>10</v>
      </c>
      <c r="N121" s="34">
        <v>0</v>
      </c>
    </row>
    <row r="122" spans="1:14" s="7" customFormat="1" ht="13.8">
      <c r="A122" s="40">
        <v>6597</v>
      </c>
      <c r="B122" s="41" t="s">
        <v>824</v>
      </c>
      <c r="C122" s="41" t="s">
        <v>825</v>
      </c>
      <c r="D122" s="44" t="s">
        <v>826</v>
      </c>
      <c r="E122" s="68" t="s">
        <v>827</v>
      </c>
      <c r="F122" s="52" t="s">
        <v>828</v>
      </c>
      <c r="G122" s="52" t="s">
        <v>688</v>
      </c>
      <c r="H122" s="40" t="s">
        <v>16</v>
      </c>
      <c r="I122" s="40" t="s">
        <v>689</v>
      </c>
      <c r="J122" s="52" t="s">
        <v>696</v>
      </c>
      <c r="K122" s="44" t="s">
        <v>697</v>
      </c>
      <c r="L122" s="40" t="s">
        <v>820</v>
      </c>
      <c r="M122" s="40">
        <v>10</v>
      </c>
      <c r="N122" s="34">
        <v>0</v>
      </c>
    </row>
    <row r="123" spans="1:14" s="7" customFormat="1" ht="13.8">
      <c r="A123" s="40"/>
      <c r="B123" s="41" t="s">
        <v>829</v>
      </c>
      <c r="C123" s="41" t="s">
        <v>830</v>
      </c>
      <c r="D123" s="44" t="s">
        <v>831</v>
      </c>
      <c r="E123" s="68"/>
      <c r="F123" s="52" t="s">
        <v>817</v>
      </c>
      <c r="G123" s="52" t="s">
        <v>243</v>
      </c>
      <c r="H123" s="40" t="s">
        <v>16</v>
      </c>
      <c r="I123" s="40" t="s">
        <v>244</v>
      </c>
      <c r="J123" s="52" t="s">
        <v>698</v>
      </c>
      <c r="K123" s="44" t="s">
        <v>832</v>
      </c>
      <c r="L123" s="40" t="s">
        <v>833</v>
      </c>
      <c r="M123" s="40">
        <v>10</v>
      </c>
      <c r="N123" s="34">
        <v>0</v>
      </c>
    </row>
    <row r="124" spans="1:14" s="7" customFormat="1" ht="13.8">
      <c r="A124" s="40"/>
      <c r="B124" s="41" t="s">
        <v>834</v>
      </c>
      <c r="C124" s="41" t="s">
        <v>388</v>
      </c>
      <c r="D124" s="44" t="s">
        <v>835</v>
      </c>
      <c r="E124" s="68" t="s">
        <v>116</v>
      </c>
      <c r="F124" s="52" t="s">
        <v>817</v>
      </c>
      <c r="G124" s="52" t="s">
        <v>388</v>
      </c>
      <c r="H124" s="40" t="s">
        <v>16</v>
      </c>
      <c r="I124" s="40" t="s">
        <v>699</v>
      </c>
      <c r="J124" s="52" t="s">
        <v>700</v>
      </c>
      <c r="K124" s="44" t="s">
        <v>701</v>
      </c>
      <c r="L124" s="40" t="s">
        <v>820</v>
      </c>
      <c r="M124" s="40">
        <v>10</v>
      </c>
      <c r="N124" s="34">
        <v>0</v>
      </c>
    </row>
    <row r="125" spans="1:14" s="7" customFormat="1" ht="13.8">
      <c r="A125" s="40"/>
      <c r="B125" s="41" t="s">
        <v>836</v>
      </c>
      <c r="C125" s="41" t="s">
        <v>837</v>
      </c>
      <c r="D125" s="44" t="s">
        <v>838</v>
      </c>
      <c r="E125" s="68" t="s">
        <v>702</v>
      </c>
      <c r="F125" s="52"/>
      <c r="G125" s="52" t="s">
        <v>703</v>
      </c>
      <c r="H125" s="40" t="s">
        <v>16</v>
      </c>
      <c r="I125" s="40" t="s">
        <v>704</v>
      </c>
      <c r="J125" s="52"/>
      <c r="K125" s="44"/>
      <c r="L125" s="40" t="s">
        <v>820</v>
      </c>
      <c r="M125" s="40">
        <v>10</v>
      </c>
      <c r="N125" s="34">
        <v>0</v>
      </c>
    </row>
    <row r="126" spans="1:14" s="7" customFormat="1" ht="13.8">
      <c r="A126" s="40"/>
      <c r="B126" s="41" t="s">
        <v>839</v>
      </c>
      <c r="C126" s="41" t="s">
        <v>51</v>
      </c>
      <c r="D126" s="44" t="s">
        <v>840</v>
      </c>
      <c r="E126" s="68" t="s">
        <v>705</v>
      </c>
      <c r="F126" s="52" t="s">
        <v>841</v>
      </c>
      <c r="G126" s="52" t="s">
        <v>706</v>
      </c>
      <c r="H126" s="40" t="s">
        <v>16</v>
      </c>
      <c r="I126" s="40" t="s">
        <v>373</v>
      </c>
      <c r="J126" s="52" t="s">
        <v>842</v>
      </c>
      <c r="K126" s="44" t="s">
        <v>843</v>
      </c>
      <c r="L126" s="40" t="s">
        <v>820</v>
      </c>
      <c r="M126" s="40">
        <v>10</v>
      </c>
      <c r="N126" s="34">
        <v>0</v>
      </c>
    </row>
    <row r="127" spans="1:14" s="7" customFormat="1" ht="13.8">
      <c r="A127" s="40"/>
      <c r="B127" s="41" t="s">
        <v>844</v>
      </c>
      <c r="C127" s="41" t="s">
        <v>35</v>
      </c>
      <c r="D127" s="44" t="s">
        <v>845</v>
      </c>
      <c r="E127" s="68" t="s">
        <v>846</v>
      </c>
      <c r="F127" s="52" t="s">
        <v>817</v>
      </c>
      <c r="G127" s="52" t="s">
        <v>38</v>
      </c>
      <c r="H127" s="40" t="s">
        <v>16</v>
      </c>
      <c r="I127" s="40" t="s">
        <v>39</v>
      </c>
      <c r="J127" s="52" t="s">
        <v>707</v>
      </c>
      <c r="K127" s="44" t="s">
        <v>708</v>
      </c>
      <c r="L127" s="85" t="s">
        <v>847</v>
      </c>
      <c r="M127" s="40">
        <v>10</v>
      </c>
      <c r="N127" s="34">
        <v>0</v>
      </c>
    </row>
    <row r="128" spans="1:14" s="7" customFormat="1" ht="21">
      <c r="A128" s="40"/>
      <c r="B128" s="41" t="s">
        <v>848</v>
      </c>
      <c r="C128" s="41" t="s">
        <v>79</v>
      </c>
      <c r="D128" s="44" t="s">
        <v>849</v>
      </c>
      <c r="E128" s="68" t="s">
        <v>850</v>
      </c>
      <c r="F128" s="52" t="s">
        <v>817</v>
      </c>
      <c r="G128" s="52" t="s">
        <v>851</v>
      </c>
      <c r="H128" s="40" t="s">
        <v>16</v>
      </c>
      <c r="I128" s="40" t="s">
        <v>852</v>
      </c>
      <c r="J128" s="52" t="s">
        <v>853</v>
      </c>
      <c r="K128" s="44" t="s">
        <v>709</v>
      </c>
      <c r="L128" s="40" t="s">
        <v>820</v>
      </c>
      <c r="M128" s="40">
        <v>10</v>
      </c>
      <c r="N128" s="34">
        <v>0</v>
      </c>
    </row>
    <row r="129" spans="1:14" s="7" customFormat="1" ht="13.8">
      <c r="A129" s="40"/>
      <c r="B129" s="41" t="s">
        <v>854</v>
      </c>
      <c r="C129" s="41" t="s">
        <v>497</v>
      </c>
      <c r="D129" s="44" t="s">
        <v>855</v>
      </c>
      <c r="E129" s="68" t="s">
        <v>856</v>
      </c>
      <c r="F129" s="52" t="s">
        <v>857</v>
      </c>
      <c r="G129" s="52" t="s">
        <v>497</v>
      </c>
      <c r="H129" s="40" t="s">
        <v>16</v>
      </c>
      <c r="I129" s="40" t="s">
        <v>858</v>
      </c>
      <c r="J129" s="52" t="s">
        <v>859</v>
      </c>
      <c r="K129" s="44" t="s">
        <v>710</v>
      </c>
      <c r="L129" s="40" t="s">
        <v>820</v>
      </c>
      <c r="M129" s="40">
        <v>10</v>
      </c>
      <c r="N129" s="34">
        <v>0</v>
      </c>
    </row>
    <row r="130" spans="1:14" s="7" customFormat="1" ht="13.8">
      <c r="A130" s="40"/>
      <c r="B130" s="41" t="s">
        <v>860</v>
      </c>
      <c r="C130" s="41" t="s">
        <v>388</v>
      </c>
      <c r="D130" s="44" t="s">
        <v>861</v>
      </c>
      <c r="E130" s="68" t="s">
        <v>711</v>
      </c>
      <c r="F130" s="52"/>
      <c r="G130" s="52" t="s">
        <v>388</v>
      </c>
      <c r="H130" s="40" t="s">
        <v>16</v>
      </c>
      <c r="I130" s="40" t="s">
        <v>712</v>
      </c>
      <c r="J130" s="52" t="s">
        <v>862</v>
      </c>
      <c r="K130" s="44" t="s">
        <v>713</v>
      </c>
      <c r="L130" s="40" t="s">
        <v>820</v>
      </c>
      <c r="M130" s="40">
        <v>10</v>
      </c>
      <c r="N130" s="34">
        <v>0</v>
      </c>
    </row>
    <row r="131" spans="1:14" s="7" customFormat="1" ht="13.8">
      <c r="A131" s="40">
        <v>5597</v>
      </c>
      <c r="B131" s="41" t="s">
        <v>863</v>
      </c>
      <c r="C131" s="41" t="s">
        <v>79</v>
      </c>
      <c r="D131" s="44" t="s">
        <v>864</v>
      </c>
      <c r="E131" s="68" t="s">
        <v>865</v>
      </c>
      <c r="F131" s="52" t="s">
        <v>866</v>
      </c>
      <c r="G131" s="52" t="s">
        <v>81</v>
      </c>
      <c r="H131" s="40" t="s">
        <v>16</v>
      </c>
      <c r="I131" s="40" t="s">
        <v>82</v>
      </c>
      <c r="J131" s="52" t="s">
        <v>714</v>
      </c>
      <c r="K131" s="44" t="s">
        <v>715</v>
      </c>
      <c r="L131" s="40" t="s">
        <v>820</v>
      </c>
      <c r="M131" s="40">
        <v>10</v>
      </c>
      <c r="N131" s="34">
        <v>0</v>
      </c>
    </row>
    <row r="132" spans="1:14" s="7" customFormat="1" ht="13.8">
      <c r="A132" s="40"/>
      <c r="B132" s="41" t="s">
        <v>867</v>
      </c>
      <c r="C132" s="41" t="s">
        <v>577</v>
      </c>
      <c r="D132" s="44" t="s">
        <v>868</v>
      </c>
      <c r="E132" s="68" t="s">
        <v>869</v>
      </c>
      <c r="F132" s="52"/>
      <c r="G132" s="52" t="s">
        <v>577</v>
      </c>
      <c r="H132" s="40" t="s">
        <v>16</v>
      </c>
      <c r="I132" s="40" t="s">
        <v>578</v>
      </c>
      <c r="J132" s="52" t="s">
        <v>716</v>
      </c>
      <c r="K132" s="44" t="s">
        <v>717</v>
      </c>
      <c r="L132" s="85" t="s">
        <v>870</v>
      </c>
      <c r="M132" s="40">
        <v>10</v>
      </c>
      <c r="N132" s="34">
        <v>0</v>
      </c>
    </row>
    <row r="133" spans="1:14" s="7" customFormat="1" ht="13.8">
      <c r="A133" s="40"/>
      <c r="B133" s="41" t="s">
        <v>871</v>
      </c>
      <c r="C133" s="41" t="s">
        <v>872</v>
      </c>
      <c r="D133" s="44" t="s">
        <v>873</v>
      </c>
      <c r="E133" s="68" t="s">
        <v>874</v>
      </c>
      <c r="F133" s="52" t="s">
        <v>875</v>
      </c>
      <c r="G133" s="52" t="s">
        <v>876</v>
      </c>
      <c r="H133" s="40" t="s">
        <v>16</v>
      </c>
      <c r="I133" s="40">
        <v>16009</v>
      </c>
      <c r="J133" s="52" t="s">
        <v>877</v>
      </c>
      <c r="K133" s="44" t="s">
        <v>718</v>
      </c>
      <c r="L133" s="40" t="s">
        <v>820</v>
      </c>
      <c r="M133" s="40">
        <v>10</v>
      </c>
      <c r="N133" s="34">
        <v>0</v>
      </c>
    </row>
    <row r="134" spans="1:14" s="7" customFormat="1" ht="13.8">
      <c r="A134" s="40"/>
      <c r="B134" s="41" t="s">
        <v>878</v>
      </c>
      <c r="C134" s="41" t="s">
        <v>879</v>
      </c>
      <c r="D134" s="44" t="s">
        <v>880</v>
      </c>
      <c r="E134" s="68" t="s">
        <v>881</v>
      </c>
      <c r="F134" s="52"/>
      <c r="G134" s="52" t="s">
        <v>882</v>
      </c>
      <c r="H134" s="40" t="s">
        <v>16</v>
      </c>
      <c r="I134" s="40" t="s">
        <v>719</v>
      </c>
      <c r="J134" s="52" t="s">
        <v>883</v>
      </c>
      <c r="K134" s="44" t="s">
        <v>720</v>
      </c>
      <c r="L134" s="40" t="s">
        <v>820</v>
      </c>
      <c r="M134" s="40">
        <v>10</v>
      </c>
      <c r="N134" s="34">
        <v>0</v>
      </c>
    </row>
    <row r="135" spans="1:14" s="7" customFormat="1" ht="13.8">
      <c r="A135" s="40"/>
      <c r="B135" s="41" t="s">
        <v>884</v>
      </c>
      <c r="C135" s="41" t="s">
        <v>885</v>
      </c>
      <c r="D135" s="44" t="s">
        <v>886</v>
      </c>
      <c r="E135" s="68" t="s">
        <v>887</v>
      </c>
      <c r="F135" s="52" t="s">
        <v>888</v>
      </c>
      <c r="G135" s="52" t="s">
        <v>889</v>
      </c>
      <c r="H135" s="40" t="s">
        <v>16</v>
      </c>
      <c r="I135" s="40" t="s">
        <v>721</v>
      </c>
      <c r="J135" s="52" t="s">
        <v>890</v>
      </c>
      <c r="K135" s="44" t="s">
        <v>722</v>
      </c>
      <c r="L135" s="40" t="s">
        <v>891</v>
      </c>
      <c r="M135" s="40">
        <v>10</v>
      </c>
      <c r="N135" s="34">
        <v>0</v>
      </c>
    </row>
    <row r="136" spans="1:14" s="7" customFormat="1" ht="13.8">
      <c r="A136" s="40"/>
      <c r="B136" s="41" t="s">
        <v>892</v>
      </c>
      <c r="C136" s="41" t="s">
        <v>388</v>
      </c>
      <c r="D136" s="44" t="s">
        <v>893</v>
      </c>
      <c r="E136" s="68" t="s">
        <v>894</v>
      </c>
      <c r="F136" s="52" t="s">
        <v>817</v>
      </c>
      <c r="G136" s="52" t="s">
        <v>386</v>
      </c>
      <c r="H136" s="40" t="s">
        <v>16</v>
      </c>
      <c r="I136" s="40" t="s">
        <v>723</v>
      </c>
      <c r="J136" s="52" t="s">
        <v>724</v>
      </c>
      <c r="K136" s="44" t="s">
        <v>725</v>
      </c>
      <c r="L136" s="40" t="s">
        <v>820</v>
      </c>
      <c r="M136" s="40">
        <v>10</v>
      </c>
      <c r="N136" s="34">
        <v>0</v>
      </c>
    </row>
    <row r="137" spans="1:14" s="7" customFormat="1" ht="21">
      <c r="A137" s="40">
        <v>5791</v>
      </c>
      <c r="B137" s="41" t="s">
        <v>895</v>
      </c>
      <c r="C137" s="41" t="s">
        <v>144</v>
      </c>
      <c r="D137" s="44" t="s">
        <v>896</v>
      </c>
      <c r="E137" s="68" t="s">
        <v>897</v>
      </c>
      <c r="F137" s="52" t="s">
        <v>817</v>
      </c>
      <c r="G137" s="52" t="s">
        <v>490</v>
      </c>
      <c r="H137" s="40" t="s">
        <v>16</v>
      </c>
      <c r="I137" s="40" t="s">
        <v>491</v>
      </c>
      <c r="J137" s="52" t="s">
        <v>726</v>
      </c>
      <c r="K137" s="44" t="s">
        <v>727</v>
      </c>
      <c r="L137" s="85" t="s">
        <v>870</v>
      </c>
      <c r="M137" s="40">
        <v>10</v>
      </c>
      <c r="N137" s="34">
        <v>0</v>
      </c>
    </row>
    <row r="138" spans="1:14" s="7" customFormat="1" ht="13.8">
      <c r="A138" s="40"/>
      <c r="B138" s="41" t="s">
        <v>898</v>
      </c>
      <c r="C138" s="41" t="s">
        <v>899</v>
      </c>
      <c r="D138" s="44" t="s">
        <v>900</v>
      </c>
      <c r="E138" s="68" t="s">
        <v>901</v>
      </c>
      <c r="F138" s="52" t="s">
        <v>817</v>
      </c>
      <c r="G138" s="52" t="s">
        <v>381</v>
      </c>
      <c r="H138" s="40" t="s">
        <v>16</v>
      </c>
      <c r="I138" s="40" t="s">
        <v>728</v>
      </c>
      <c r="J138" s="52" t="s">
        <v>902</v>
      </c>
      <c r="K138" s="44" t="s">
        <v>729</v>
      </c>
      <c r="L138" s="40" t="s">
        <v>820</v>
      </c>
      <c r="M138" s="40">
        <v>10</v>
      </c>
      <c r="N138" s="34">
        <v>0</v>
      </c>
    </row>
    <row r="139" spans="1:14" s="7" customFormat="1" ht="13.8">
      <c r="A139" s="40"/>
      <c r="B139" s="41" t="s">
        <v>903</v>
      </c>
      <c r="C139" s="41" t="s">
        <v>904</v>
      </c>
      <c r="D139" s="44" t="s">
        <v>905</v>
      </c>
      <c r="E139" s="68" t="s">
        <v>730</v>
      </c>
      <c r="F139" s="52" t="s">
        <v>817</v>
      </c>
      <c r="G139" s="52" t="s">
        <v>95</v>
      </c>
      <c r="H139" s="40" t="s">
        <v>16</v>
      </c>
      <c r="I139" s="40" t="s">
        <v>96</v>
      </c>
      <c r="J139" s="52" t="s">
        <v>731</v>
      </c>
      <c r="K139" s="44" t="s">
        <v>732</v>
      </c>
      <c r="L139" s="40" t="s">
        <v>906</v>
      </c>
      <c r="M139" s="40">
        <v>10</v>
      </c>
      <c r="N139" s="34">
        <v>0</v>
      </c>
    </row>
    <row r="140" spans="1:14" s="7" customFormat="1" ht="13.8">
      <c r="A140" s="40">
        <v>16639</v>
      </c>
      <c r="B140" s="41" t="s">
        <v>907</v>
      </c>
      <c r="C140" s="41" t="s">
        <v>79</v>
      </c>
      <c r="D140" s="44" t="s">
        <v>908</v>
      </c>
      <c r="E140" s="68" t="s">
        <v>733</v>
      </c>
      <c r="F140" s="52"/>
      <c r="G140" s="52" t="s">
        <v>449</v>
      </c>
      <c r="H140" s="40" t="s">
        <v>16</v>
      </c>
      <c r="I140" s="40" t="s">
        <v>909</v>
      </c>
      <c r="J140" s="52" t="s">
        <v>910</v>
      </c>
      <c r="K140" s="44" t="s">
        <v>734</v>
      </c>
      <c r="L140" s="40" t="s">
        <v>911</v>
      </c>
      <c r="M140" s="40">
        <v>10</v>
      </c>
      <c r="N140" s="34">
        <v>0</v>
      </c>
    </row>
    <row r="141" spans="1:14" s="7" customFormat="1" ht="13.8">
      <c r="A141" s="40">
        <v>5278</v>
      </c>
      <c r="B141" s="41" t="s">
        <v>912</v>
      </c>
      <c r="C141" s="41" t="s">
        <v>43</v>
      </c>
      <c r="D141" s="44" t="s">
        <v>913</v>
      </c>
      <c r="E141" s="68" t="s">
        <v>914</v>
      </c>
      <c r="F141" s="52" t="s">
        <v>817</v>
      </c>
      <c r="G141" s="52" t="s">
        <v>331</v>
      </c>
      <c r="H141" s="40" t="s">
        <v>16</v>
      </c>
      <c r="I141" s="40" t="s">
        <v>46</v>
      </c>
      <c r="J141" s="52" t="s">
        <v>735</v>
      </c>
      <c r="K141" s="44" t="s">
        <v>736</v>
      </c>
      <c r="L141" s="40" t="s">
        <v>820</v>
      </c>
      <c r="M141" s="40">
        <v>10</v>
      </c>
      <c r="N141" s="34">
        <v>0</v>
      </c>
    </row>
    <row r="142" spans="1:14" s="7" customFormat="1" ht="13.8">
      <c r="A142" s="40">
        <v>8206</v>
      </c>
      <c r="B142" s="41" t="s">
        <v>915</v>
      </c>
      <c r="C142" s="41" t="s">
        <v>79</v>
      </c>
      <c r="D142" s="44" t="s">
        <v>916</v>
      </c>
      <c r="E142" s="68" t="s">
        <v>917</v>
      </c>
      <c r="F142" s="52" t="s">
        <v>918</v>
      </c>
      <c r="G142" s="52" t="s">
        <v>449</v>
      </c>
      <c r="H142" s="40" t="s">
        <v>16</v>
      </c>
      <c r="I142" s="40" t="s">
        <v>919</v>
      </c>
      <c r="J142" s="52" t="s">
        <v>920</v>
      </c>
      <c r="K142" s="44" t="s">
        <v>737</v>
      </c>
      <c r="L142" s="40" t="s">
        <v>820</v>
      </c>
      <c r="M142" s="40">
        <v>10</v>
      </c>
      <c r="N142" s="34">
        <v>0</v>
      </c>
    </row>
    <row r="143" spans="1:14" s="9" customFormat="1" ht="13.8">
      <c r="A143" s="48"/>
      <c r="B143" s="41" t="s">
        <v>921</v>
      </c>
      <c r="C143" s="41" t="s">
        <v>922</v>
      </c>
      <c r="D143" s="44" t="s">
        <v>923</v>
      </c>
      <c r="E143" s="68" t="s">
        <v>924</v>
      </c>
      <c r="F143" s="52" t="s">
        <v>817</v>
      </c>
      <c r="G143" s="52" t="s">
        <v>925</v>
      </c>
      <c r="H143" s="40" t="s">
        <v>16</v>
      </c>
      <c r="I143" s="40" t="s">
        <v>738</v>
      </c>
      <c r="J143" s="52" t="s">
        <v>739</v>
      </c>
      <c r="K143" s="44" t="s">
        <v>740</v>
      </c>
      <c r="L143" s="40" t="s">
        <v>820</v>
      </c>
      <c r="M143" s="40">
        <v>10</v>
      </c>
      <c r="N143" s="34">
        <v>0</v>
      </c>
    </row>
    <row r="144" spans="1:14" s="7" customFormat="1" ht="13.8">
      <c r="A144" s="40">
        <v>15770</v>
      </c>
      <c r="B144" s="41" t="s">
        <v>926</v>
      </c>
      <c r="C144" s="41" t="s">
        <v>510</v>
      </c>
      <c r="D144" s="44" t="s">
        <v>927</v>
      </c>
      <c r="E144" s="68" t="s">
        <v>928</v>
      </c>
      <c r="F144" s="52" t="s">
        <v>929</v>
      </c>
      <c r="G144" s="52" t="s">
        <v>508</v>
      </c>
      <c r="H144" s="40" t="s">
        <v>16</v>
      </c>
      <c r="I144" s="40" t="s">
        <v>741</v>
      </c>
      <c r="J144" s="52" t="s">
        <v>930</v>
      </c>
      <c r="K144" s="44" t="s">
        <v>742</v>
      </c>
      <c r="L144" s="40" t="s">
        <v>820</v>
      </c>
      <c r="M144" s="40">
        <v>10</v>
      </c>
      <c r="N144" s="34">
        <v>0</v>
      </c>
    </row>
    <row r="145" spans="1:14" s="7" customFormat="1" ht="21">
      <c r="A145" s="40">
        <v>7091</v>
      </c>
      <c r="B145" s="41" t="s">
        <v>931</v>
      </c>
      <c r="C145" s="41" t="s">
        <v>899</v>
      </c>
      <c r="D145" s="44" t="s">
        <v>932</v>
      </c>
      <c r="E145" s="68" t="s">
        <v>933</v>
      </c>
      <c r="F145" s="52" t="s">
        <v>934</v>
      </c>
      <c r="G145" s="52" t="s">
        <v>935</v>
      </c>
      <c r="H145" s="40" t="s">
        <v>16</v>
      </c>
      <c r="I145" s="40" t="s">
        <v>743</v>
      </c>
      <c r="J145" s="52" t="s">
        <v>936</v>
      </c>
      <c r="K145" s="44" t="s">
        <v>937</v>
      </c>
      <c r="L145" s="40" t="s">
        <v>820</v>
      </c>
      <c r="M145" s="40">
        <v>10</v>
      </c>
      <c r="N145" s="34">
        <v>0</v>
      </c>
    </row>
    <row r="146" spans="1:14" s="7" customFormat="1" ht="13.8">
      <c r="A146" s="40"/>
      <c r="B146" s="41" t="s">
        <v>938</v>
      </c>
      <c r="C146" s="41" t="s">
        <v>939</v>
      </c>
      <c r="D146" s="44" t="s">
        <v>940</v>
      </c>
      <c r="E146" s="68" t="s">
        <v>941</v>
      </c>
      <c r="F146" s="52" t="s">
        <v>817</v>
      </c>
      <c r="G146" s="52" t="s">
        <v>337</v>
      </c>
      <c r="H146" s="40" t="s">
        <v>16</v>
      </c>
      <c r="I146" s="40" t="s">
        <v>338</v>
      </c>
      <c r="J146" s="41" t="s">
        <v>942</v>
      </c>
      <c r="K146" s="44" t="s">
        <v>744</v>
      </c>
      <c r="L146" s="40" t="s">
        <v>833</v>
      </c>
      <c r="M146" s="40">
        <v>10</v>
      </c>
      <c r="N146" s="34">
        <v>0</v>
      </c>
    </row>
    <row r="147" spans="1:14" s="7" customFormat="1" ht="13.8">
      <c r="A147" s="40">
        <v>5588</v>
      </c>
      <c r="B147" s="41" t="s">
        <v>943</v>
      </c>
      <c r="C147" s="41" t="s">
        <v>944</v>
      </c>
      <c r="D147" s="44" t="s">
        <v>945</v>
      </c>
      <c r="E147" s="68" t="s">
        <v>946</v>
      </c>
      <c r="F147" s="52" t="s">
        <v>817</v>
      </c>
      <c r="G147" s="52" t="s">
        <v>947</v>
      </c>
      <c r="H147" s="40" t="s">
        <v>16</v>
      </c>
      <c r="I147" s="40" t="s">
        <v>745</v>
      </c>
      <c r="J147" s="52" t="s">
        <v>746</v>
      </c>
      <c r="K147" s="44" t="s">
        <v>747</v>
      </c>
      <c r="L147" s="40" t="s">
        <v>948</v>
      </c>
      <c r="M147" s="40">
        <v>10</v>
      </c>
      <c r="N147" s="34">
        <v>0</v>
      </c>
    </row>
    <row r="148" spans="1:14" s="7" customFormat="1" ht="13.8">
      <c r="A148" s="40"/>
      <c r="B148" s="41" t="s">
        <v>949</v>
      </c>
      <c r="C148" s="41" t="s">
        <v>950</v>
      </c>
      <c r="D148" s="44" t="s">
        <v>951</v>
      </c>
      <c r="E148" s="68" t="s">
        <v>952</v>
      </c>
      <c r="F148" s="52" t="s">
        <v>953</v>
      </c>
      <c r="G148" s="52" t="s">
        <v>592</v>
      </c>
      <c r="H148" s="40" t="s">
        <v>16</v>
      </c>
      <c r="I148" s="40" t="s">
        <v>593</v>
      </c>
      <c r="J148" s="52" t="s">
        <v>954</v>
      </c>
      <c r="K148" s="44" t="s">
        <v>748</v>
      </c>
      <c r="L148" s="40" t="s">
        <v>955</v>
      </c>
      <c r="M148" s="40">
        <v>10</v>
      </c>
      <c r="N148" s="34">
        <v>0</v>
      </c>
    </row>
    <row r="149" spans="1:14" s="7" customFormat="1" ht="13.8">
      <c r="A149" s="40"/>
      <c r="B149" s="41" t="s">
        <v>956</v>
      </c>
      <c r="C149" s="41" t="s">
        <v>957</v>
      </c>
      <c r="D149" s="44" t="s">
        <v>958</v>
      </c>
      <c r="E149" s="68" t="s">
        <v>959</v>
      </c>
      <c r="F149" s="52" t="s">
        <v>960</v>
      </c>
      <c r="G149" s="52" t="s">
        <v>662</v>
      </c>
      <c r="H149" s="40" t="s">
        <v>16</v>
      </c>
      <c r="I149" s="40" t="s">
        <v>961</v>
      </c>
      <c r="J149" s="52" t="s">
        <v>749</v>
      </c>
      <c r="K149" s="44" t="s">
        <v>750</v>
      </c>
      <c r="L149" s="40" t="s">
        <v>962</v>
      </c>
      <c r="M149" s="40">
        <v>10</v>
      </c>
      <c r="N149" s="34">
        <v>0</v>
      </c>
    </row>
    <row r="150" spans="1:14" s="7" customFormat="1" ht="13.8">
      <c r="A150" s="40"/>
      <c r="B150" s="41" t="s">
        <v>963</v>
      </c>
      <c r="C150" s="41" t="s">
        <v>86</v>
      </c>
      <c r="D150" s="44" t="s">
        <v>964</v>
      </c>
      <c r="E150" s="68" t="s">
        <v>965</v>
      </c>
      <c r="F150" s="52" t="s">
        <v>966</v>
      </c>
      <c r="G150" s="52" t="s">
        <v>88</v>
      </c>
      <c r="H150" s="40" t="s">
        <v>16</v>
      </c>
      <c r="I150" s="40" t="s">
        <v>89</v>
      </c>
      <c r="J150" s="52" t="s">
        <v>967</v>
      </c>
      <c r="K150" s="44" t="s">
        <v>751</v>
      </c>
      <c r="L150" s="40" t="s">
        <v>833</v>
      </c>
      <c r="M150" s="40">
        <v>10</v>
      </c>
      <c r="N150" s="34">
        <v>0</v>
      </c>
    </row>
    <row r="151" spans="1:14" s="7" customFormat="1" ht="13.8">
      <c r="A151" s="40"/>
      <c r="B151" s="41" t="s">
        <v>968</v>
      </c>
      <c r="C151" s="41" t="s">
        <v>969</v>
      </c>
      <c r="D151" s="44" t="s">
        <v>970</v>
      </c>
      <c r="E151" s="68" t="s">
        <v>971</v>
      </c>
      <c r="F151" s="52" t="s">
        <v>817</v>
      </c>
      <c r="G151" s="52" t="s">
        <v>972</v>
      </c>
      <c r="H151" s="40" t="s">
        <v>16</v>
      </c>
      <c r="I151" s="40" t="s">
        <v>647</v>
      </c>
      <c r="J151" s="52" t="s">
        <v>752</v>
      </c>
      <c r="K151" s="44" t="s">
        <v>753</v>
      </c>
      <c r="L151" s="40" t="s">
        <v>820</v>
      </c>
      <c r="M151" s="40">
        <v>10</v>
      </c>
      <c r="N151" s="34">
        <v>0</v>
      </c>
    </row>
    <row r="152" spans="1:14" s="7" customFormat="1" ht="13.8">
      <c r="A152" s="40">
        <v>5311</v>
      </c>
      <c r="B152" s="41" t="s">
        <v>973</v>
      </c>
      <c r="C152" s="41" t="s">
        <v>79</v>
      </c>
      <c r="D152" s="44" t="s">
        <v>754</v>
      </c>
      <c r="E152" s="68" t="s">
        <v>974</v>
      </c>
      <c r="F152" s="52" t="s">
        <v>315</v>
      </c>
      <c r="G152" s="52" t="s">
        <v>316</v>
      </c>
      <c r="H152" s="40" t="s">
        <v>16</v>
      </c>
      <c r="I152" s="40" t="s">
        <v>317</v>
      </c>
      <c r="J152" s="52" t="s">
        <v>755</v>
      </c>
      <c r="K152" s="44" t="s">
        <v>756</v>
      </c>
      <c r="L152" s="40" t="s">
        <v>975</v>
      </c>
      <c r="M152" s="40">
        <v>10</v>
      </c>
      <c r="N152" s="34">
        <v>0</v>
      </c>
    </row>
    <row r="153" spans="1:14" s="7" customFormat="1" ht="13.8">
      <c r="A153" s="40"/>
      <c r="B153" s="41" t="s">
        <v>976</v>
      </c>
      <c r="C153" s="41" t="s">
        <v>28</v>
      </c>
      <c r="D153" s="44" t="s">
        <v>977</v>
      </c>
      <c r="E153" s="68" t="s">
        <v>978</v>
      </c>
      <c r="F153" s="52" t="s">
        <v>979</v>
      </c>
      <c r="G153" s="52" t="s">
        <v>980</v>
      </c>
      <c r="H153" s="40" t="s">
        <v>16</v>
      </c>
      <c r="I153" s="40" t="s">
        <v>981</v>
      </c>
      <c r="J153" s="52" t="s">
        <v>757</v>
      </c>
      <c r="K153" s="44" t="s">
        <v>758</v>
      </c>
      <c r="L153" s="40" t="s">
        <v>982</v>
      </c>
      <c r="M153" s="40">
        <v>10</v>
      </c>
      <c r="N153" s="34">
        <v>0</v>
      </c>
    </row>
    <row r="154" spans="1:14" s="7" customFormat="1" ht="13.8">
      <c r="A154" s="40">
        <v>5323</v>
      </c>
      <c r="B154" s="41" t="s">
        <v>983</v>
      </c>
      <c r="C154" s="41" t="s">
        <v>66</v>
      </c>
      <c r="D154" s="44" t="s">
        <v>984</v>
      </c>
      <c r="E154" s="68" t="s">
        <v>759</v>
      </c>
      <c r="F154" s="52" t="s">
        <v>817</v>
      </c>
      <c r="G154" s="52" t="s">
        <v>985</v>
      </c>
      <c r="H154" s="40" t="s">
        <v>16</v>
      </c>
      <c r="I154" s="40" t="s">
        <v>986</v>
      </c>
      <c r="J154" s="52" t="s">
        <v>760</v>
      </c>
      <c r="K154" s="44" t="s">
        <v>761</v>
      </c>
      <c r="L154" s="40" t="s">
        <v>833</v>
      </c>
      <c r="M154" s="40">
        <v>10</v>
      </c>
      <c r="N154" s="34">
        <v>0</v>
      </c>
    </row>
    <row r="155" spans="1:14" s="7" customFormat="1" ht="21">
      <c r="A155" s="40"/>
      <c r="B155" s="41" t="s">
        <v>987</v>
      </c>
      <c r="C155" s="41" t="s">
        <v>988</v>
      </c>
      <c r="D155" s="44" t="s">
        <v>989</v>
      </c>
      <c r="E155" s="68" t="s">
        <v>990</v>
      </c>
      <c r="F155" s="52" t="s">
        <v>330</v>
      </c>
      <c r="G155" s="52" t="s">
        <v>991</v>
      </c>
      <c r="H155" s="40" t="s">
        <v>16</v>
      </c>
      <c r="I155" s="40">
        <v>15901</v>
      </c>
      <c r="J155" s="52" t="s">
        <v>762</v>
      </c>
      <c r="K155" s="44" t="s">
        <v>992</v>
      </c>
      <c r="L155" s="40" t="s">
        <v>993</v>
      </c>
      <c r="M155" s="40">
        <v>10</v>
      </c>
      <c r="N155" s="34">
        <v>0</v>
      </c>
    </row>
    <row r="156" spans="1:14" s="7" customFormat="1" ht="13.8">
      <c r="A156" s="40"/>
      <c r="B156" s="41" t="s">
        <v>994</v>
      </c>
      <c r="C156" s="41" t="s">
        <v>563</v>
      </c>
      <c r="D156" s="44" t="s">
        <v>995</v>
      </c>
      <c r="E156" s="68" t="s">
        <v>996</v>
      </c>
      <c r="F156" s="52" t="s">
        <v>817</v>
      </c>
      <c r="G156" s="52" t="s">
        <v>563</v>
      </c>
      <c r="H156" s="40" t="s">
        <v>16</v>
      </c>
      <c r="I156" s="40" t="s">
        <v>564</v>
      </c>
      <c r="J156" s="52" t="s">
        <v>763</v>
      </c>
      <c r="K156" s="44" t="s">
        <v>997</v>
      </c>
      <c r="L156" s="40" t="s">
        <v>998</v>
      </c>
      <c r="M156" s="40">
        <v>10</v>
      </c>
      <c r="N156" s="34">
        <v>0</v>
      </c>
    </row>
    <row r="157" spans="1:14" s="7" customFormat="1" ht="13.8">
      <c r="A157" s="40"/>
      <c r="B157" s="41" t="s">
        <v>999</v>
      </c>
      <c r="C157" s="41" t="s">
        <v>1000</v>
      </c>
      <c r="D157" s="44" t="s">
        <v>1001</v>
      </c>
      <c r="E157" s="68" t="s">
        <v>1002</v>
      </c>
      <c r="F157" s="52" t="s">
        <v>1003</v>
      </c>
      <c r="G157" s="52" t="s">
        <v>474</v>
      </c>
      <c r="H157" s="40" t="s">
        <v>16</v>
      </c>
      <c r="I157" s="40" t="s">
        <v>475</v>
      </c>
      <c r="J157" s="52" t="s">
        <v>764</v>
      </c>
      <c r="K157" s="44" t="s">
        <v>765</v>
      </c>
      <c r="L157" s="40" t="s">
        <v>820</v>
      </c>
      <c r="M157" s="40">
        <v>10</v>
      </c>
      <c r="N157" s="34">
        <v>0</v>
      </c>
    </row>
    <row r="158" spans="1:14" s="7" customFormat="1" ht="13.8">
      <c r="A158" s="40">
        <v>7399</v>
      </c>
      <c r="B158" s="41" t="s">
        <v>1004</v>
      </c>
      <c r="C158" s="41" t="s">
        <v>517</v>
      </c>
      <c r="D158" s="44" t="s">
        <v>1005</v>
      </c>
      <c r="E158" s="68" t="s">
        <v>1006</v>
      </c>
      <c r="F158" s="52" t="s">
        <v>817</v>
      </c>
      <c r="G158" s="52" t="s">
        <v>517</v>
      </c>
      <c r="H158" s="40" t="s">
        <v>16</v>
      </c>
      <c r="I158" s="40" t="s">
        <v>518</v>
      </c>
      <c r="J158" s="52" t="s">
        <v>766</v>
      </c>
      <c r="K158" s="44" t="s">
        <v>767</v>
      </c>
      <c r="L158" s="40" t="s">
        <v>820</v>
      </c>
      <c r="M158" s="40">
        <v>10</v>
      </c>
      <c r="N158" s="34">
        <v>0</v>
      </c>
    </row>
    <row r="159" spans="1:14" s="7" customFormat="1" ht="13.8">
      <c r="A159" s="40"/>
      <c r="B159" s="41" t="s">
        <v>1007</v>
      </c>
      <c r="C159" s="41" t="s">
        <v>1008</v>
      </c>
      <c r="D159" s="44" t="s">
        <v>1009</v>
      </c>
      <c r="E159" s="68" t="s">
        <v>1010</v>
      </c>
      <c r="F159" s="52" t="s">
        <v>817</v>
      </c>
      <c r="G159" s="52" t="s">
        <v>351</v>
      </c>
      <c r="H159" s="40" t="s">
        <v>16</v>
      </c>
      <c r="I159" s="40" t="s">
        <v>352</v>
      </c>
      <c r="J159" s="52" t="s">
        <v>768</v>
      </c>
      <c r="K159" s="44" t="s">
        <v>769</v>
      </c>
      <c r="L159" s="40" t="s">
        <v>1011</v>
      </c>
      <c r="M159" s="40">
        <v>10</v>
      </c>
      <c r="N159" s="34">
        <v>0</v>
      </c>
    </row>
    <row r="160" spans="1:14" s="7" customFormat="1" ht="13.8">
      <c r="A160" s="40"/>
      <c r="B160" s="41" t="s">
        <v>1012</v>
      </c>
      <c r="C160" s="41" t="s">
        <v>885</v>
      </c>
      <c r="D160" s="44" t="s">
        <v>1013</v>
      </c>
      <c r="E160" s="68" t="s">
        <v>1014</v>
      </c>
      <c r="F160" s="52" t="s">
        <v>817</v>
      </c>
      <c r="G160" s="52" t="s">
        <v>1015</v>
      </c>
      <c r="H160" s="40" t="s">
        <v>16</v>
      </c>
      <c r="I160" s="40" t="s">
        <v>770</v>
      </c>
      <c r="J160" s="52" t="s">
        <v>771</v>
      </c>
      <c r="K160" s="44" t="s">
        <v>772</v>
      </c>
      <c r="L160" s="40" t="s">
        <v>1016</v>
      </c>
      <c r="M160" s="40">
        <v>10</v>
      </c>
      <c r="N160" s="34">
        <v>0</v>
      </c>
    </row>
    <row r="161" spans="1:14" s="7" customFormat="1" ht="13.8">
      <c r="A161" s="40">
        <v>6139</v>
      </c>
      <c r="B161" s="41" t="s">
        <v>1017</v>
      </c>
      <c r="C161" s="41" t="s">
        <v>872</v>
      </c>
      <c r="D161" s="44" t="s">
        <v>1018</v>
      </c>
      <c r="E161" s="68" t="s">
        <v>1019</v>
      </c>
      <c r="F161" s="52" t="s">
        <v>1020</v>
      </c>
      <c r="G161" s="52" t="s">
        <v>1021</v>
      </c>
      <c r="H161" s="40" t="s">
        <v>16</v>
      </c>
      <c r="I161" s="40" t="s">
        <v>773</v>
      </c>
      <c r="J161" s="52" t="s">
        <v>1022</v>
      </c>
      <c r="K161" s="44" t="s">
        <v>774</v>
      </c>
      <c r="L161" s="40" t="s">
        <v>820</v>
      </c>
      <c r="M161" s="40">
        <v>10</v>
      </c>
      <c r="N161" s="34">
        <v>0</v>
      </c>
    </row>
    <row r="162" spans="1:14" s="7" customFormat="1" ht="13.8">
      <c r="A162" s="40"/>
      <c r="B162" s="41" t="s">
        <v>1023</v>
      </c>
      <c r="C162" s="41" t="s">
        <v>133</v>
      </c>
      <c r="D162" s="44" t="s">
        <v>1024</v>
      </c>
      <c r="E162" s="68" t="s">
        <v>1025</v>
      </c>
      <c r="F162" s="52" t="s">
        <v>817</v>
      </c>
      <c r="G162" s="52" t="s">
        <v>133</v>
      </c>
      <c r="H162" s="40" t="s">
        <v>16</v>
      </c>
      <c r="I162" s="40" t="s">
        <v>134</v>
      </c>
      <c r="J162" s="52" t="s">
        <v>749</v>
      </c>
      <c r="K162" s="44" t="s">
        <v>775</v>
      </c>
      <c r="L162" s="40" t="s">
        <v>1026</v>
      </c>
      <c r="M162" s="40">
        <v>10</v>
      </c>
      <c r="N162" s="34">
        <v>0</v>
      </c>
    </row>
    <row r="163" spans="1:14" s="7" customFormat="1" ht="13.8">
      <c r="A163" s="40"/>
      <c r="B163" s="41" t="s">
        <v>1027</v>
      </c>
      <c r="C163" s="41" t="s">
        <v>1028</v>
      </c>
      <c r="D163" s="44" t="s">
        <v>1029</v>
      </c>
      <c r="E163" s="68" t="s">
        <v>1030</v>
      </c>
      <c r="F163" s="52" t="s">
        <v>1031</v>
      </c>
      <c r="G163" s="52" t="s">
        <v>1032</v>
      </c>
      <c r="H163" s="40" t="s">
        <v>16</v>
      </c>
      <c r="I163" s="40" t="s">
        <v>258</v>
      </c>
      <c r="J163" s="52" t="s">
        <v>757</v>
      </c>
      <c r="K163" s="44" t="s">
        <v>776</v>
      </c>
      <c r="L163" s="40" t="s">
        <v>1033</v>
      </c>
      <c r="M163" s="40">
        <v>10</v>
      </c>
      <c r="N163" s="34">
        <v>0</v>
      </c>
    </row>
    <row r="164" spans="1:14" s="7" customFormat="1" ht="13.8">
      <c r="A164" s="40"/>
      <c r="B164" s="41" t="s">
        <v>1034</v>
      </c>
      <c r="C164" s="41" t="s">
        <v>1035</v>
      </c>
      <c r="D164" s="44" t="s">
        <v>1036</v>
      </c>
      <c r="E164" s="68" t="s">
        <v>1037</v>
      </c>
      <c r="F164" s="52" t="s">
        <v>817</v>
      </c>
      <c r="G164" s="52" t="s">
        <v>466</v>
      </c>
      <c r="H164" s="40" t="s">
        <v>16</v>
      </c>
      <c r="I164" s="40" t="s">
        <v>467</v>
      </c>
      <c r="J164" s="52" t="s">
        <v>726</v>
      </c>
      <c r="K164" s="44" t="s">
        <v>777</v>
      </c>
      <c r="L164" s="40" t="s">
        <v>1038</v>
      </c>
      <c r="M164" s="40">
        <v>10</v>
      </c>
      <c r="N164" s="34">
        <v>0</v>
      </c>
    </row>
    <row r="165" spans="1:14" s="7" customFormat="1" ht="13.8">
      <c r="A165" s="40">
        <v>5484</v>
      </c>
      <c r="B165" s="41" t="s">
        <v>1039</v>
      </c>
      <c r="C165" s="41" t="s">
        <v>1040</v>
      </c>
      <c r="D165" s="44" t="s">
        <v>1041</v>
      </c>
      <c r="E165" s="68" t="s">
        <v>1042</v>
      </c>
      <c r="F165" s="52" t="s">
        <v>817</v>
      </c>
      <c r="G165" s="52" t="s">
        <v>1043</v>
      </c>
      <c r="H165" s="40" t="s">
        <v>16</v>
      </c>
      <c r="I165" s="40" t="s">
        <v>778</v>
      </c>
      <c r="J165" s="52" t="s">
        <v>771</v>
      </c>
      <c r="K165" s="44" t="s">
        <v>779</v>
      </c>
      <c r="L165" s="40" t="s">
        <v>1044</v>
      </c>
      <c r="M165" s="40">
        <v>10</v>
      </c>
      <c r="N165" s="34">
        <v>0</v>
      </c>
    </row>
    <row r="166" spans="1:14" s="7" customFormat="1" ht="13.8">
      <c r="A166" s="40"/>
      <c r="B166" s="41" t="s">
        <v>1045</v>
      </c>
      <c r="C166" s="41" t="s">
        <v>1046</v>
      </c>
      <c r="D166" s="44" t="s">
        <v>1047</v>
      </c>
      <c r="E166" s="68" t="s">
        <v>1048</v>
      </c>
      <c r="F166" s="52" t="s">
        <v>1049</v>
      </c>
      <c r="G166" s="52" t="s">
        <v>324</v>
      </c>
      <c r="H166" s="40" t="s">
        <v>16</v>
      </c>
      <c r="I166" s="40" t="s">
        <v>780</v>
      </c>
      <c r="J166" s="52" t="s">
        <v>771</v>
      </c>
      <c r="K166" s="44" t="s">
        <v>781</v>
      </c>
      <c r="L166" s="40" t="s">
        <v>1050</v>
      </c>
      <c r="M166" s="40">
        <v>10</v>
      </c>
      <c r="N166" s="34">
        <v>0</v>
      </c>
    </row>
    <row r="167" spans="1:14" s="7" customFormat="1" ht="13.8">
      <c r="A167" s="40"/>
      <c r="B167" s="41" t="s">
        <v>1051</v>
      </c>
      <c r="C167" s="41" t="s">
        <v>73</v>
      </c>
      <c r="D167" s="44" t="s">
        <v>1052</v>
      </c>
      <c r="E167" s="68" t="s">
        <v>1053</v>
      </c>
      <c r="F167" s="52" t="s">
        <v>1054</v>
      </c>
      <c r="G167" s="52" t="s">
        <v>73</v>
      </c>
      <c r="H167" s="40" t="s">
        <v>16</v>
      </c>
      <c r="I167" s="40" t="s">
        <v>588</v>
      </c>
      <c r="J167" s="52" t="s">
        <v>954</v>
      </c>
      <c r="K167" s="44" t="s">
        <v>782</v>
      </c>
      <c r="L167" s="40" t="s">
        <v>1055</v>
      </c>
      <c r="M167" s="40">
        <v>10</v>
      </c>
      <c r="N167" s="34">
        <v>0</v>
      </c>
    </row>
    <row r="168" spans="1:14" s="7" customFormat="1" ht="13.8">
      <c r="A168" s="40"/>
      <c r="B168" s="41" t="s">
        <v>1056</v>
      </c>
      <c r="C168" s="41" t="s">
        <v>212</v>
      </c>
      <c r="D168" s="44" t="s">
        <v>1057</v>
      </c>
      <c r="E168" s="68" t="s">
        <v>1058</v>
      </c>
      <c r="F168" s="52" t="s">
        <v>817</v>
      </c>
      <c r="G168" s="52" t="s">
        <v>1059</v>
      </c>
      <c r="H168" s="40" t="s">
        <v>16</v>
      </c>
      <c r="I168" s="40" t="s">
        <v>783</v>
      </c>
      <c r="J168" s="52" t="s">
        <v>695</v>
      </c>
      <c r="K168" s="44" t="s">
        <v>784</v>
      </c>
      <c r="L168" s="40" t="s">
        <v>1060</v>
      </c>
      <c r="M168" s="40">
        <v>10</v>
      </c>
      <c r="N168" s="34">
        <v>0</v>
      </c>
    </row>
    <row r="169" spans="1:14" s="7" customFormat="1" ht="13.8">
      <c r="A169" s="40"/>
      <c r="B169" s="41" t="s">
        <v>1061</v>
      </c>
      <c r="C169" s="41" t="s">
        <v>13</v>
      </c>
      <c r="D169" s="44" t="s">
        <v>1062</v>
      </c>
      <c r="E169" s="68" t="s">
        <v>1063</v>
      </c>
      <c r="F169" s="52" t="s">
        <v>1064</v>
      </c>
      <c r="G169" s="52" t="s">
        <v>1065</v>
      </c>
      <c r="H169" s="40" t="s">
        <v>16</v>
      </c>
      <c r="I169" s="40" t="s">
        <v>785</v>
      </c>
      <c r="J169" s="52" t="s">
        <v>731</v>
      </c>
      <c r="K169" s="44" t="s">
        <v>786</v>
      </c>
      <c r="L169" s="40" t="s">
        <v>1066</v>
      </c>
      <c r="M169" s="40">
        <v>10</v>
      </c>
      <c r="N169" s="34">
        <v>0</v>
      </c>
    </row>
    <row r="170" spans="1:14" s="7" customFormat="1" ht="13.8">
      <c r="A170" s="40">
        <v>7089</v>
      </c>
      <c r="B170" s="41" t="s">
        <v>1067</v>
      </c>
      <c r="C170" s="41" t="s">
        <v>552</v>
      </c>
      <c r="D170" s="44" t="s">
        <v>1068</v>
      </c>
      <c r="E170" s="68" t="s">
        <v>1069</v>
      </c>
      <c r="F170" s="52" t="s">
        <v>817</v>
      </c>
      <c r="G170" s="52" t="s">
        <v>552</v>
      </c>
      <c r="H170" s="40" t="s">
        <v>16</v>
      </c>
      <c r="I170" s="40" t="s">
        <v>553</v>
      </c>
      <c r="J170" s="52" t="s">
        <v>760</v>
      </c>
      <c r="K170" s="44" t="s">
        <v>787</v>
      </c>
      <c r="L170" s="40" t="s">
        <v>1070</v>
      </c>
      <c r="M170" s="40">
        <v>10</v>
      </c>
      <c r="N170" s="34">
        <v>0</v>
      </c>
    </row>
    <row r="171" spans="1:14" s="7" customFormat="1" ht="13.8">
      <c r="A171" s="40">
        <v>5433</v>
      </c>
      <c r="B171" s="41" t="s">
        <v>1071</v>
      </c>
      <c r="C171" s="41" t="s">
        <v>531</v>
      </c>
      <c r="D171" s="44" t="s">
        <v>1072</v>
      </c>
      <c r="E171" s="68" t="s">
        <v>1073</v>
      </c>
      <c r="F171" s="52" t="s">
        <v>1074</v>
      </c>
      <c r="G171" s="52" t="s">
        <v>531</v>
      </c>
      <c r="H171" s="40" t="s">
        <v>16</v>
      </c>
      <c r="I171" s="40" t="s">
        <v>532</v>
      </c>
      <c r="J171" s="52" t="s">
        <v>763</v>
      </c>
      <c r="K171" s="44" t="s">
        <v>1075</v>
      </c>
      <c r="L171" s="40" t="s">
        <v>1076</v>
      </c>
      <c r="M171" s="40">
        <v>10</v>
      </c>
      <c r="N171" s="34">
        <v>0</v>
      </c>
    </row>
    <row r="172" spans="1:14" s="7" customFormat="1" ht="13.8">
      <c r="A172" s="40"/>
      <c r="B172" s="41" t="s">
        <v>1077</v>
      </c>
      <c r="C172" s="41" t="s">
        <v>1078</v>
      </c>
      <c r="D172" s="44" t="s">
        <v>1079</v>
      </c>
      <c r="E172" s="68" t="s">
        <v>1080</v>
      </c>
      <c r="F172" s="52" t="s">
        <v>1081</v>
      </c>
      <c r="G172" s="52" t="s">
        <v>1082</v>
      </c>
      <c r="H172" s="40" t="s">
        <v>16</v>
      </c>
      <c r="I172" s="40" t="s">
        <v>571</v>
      </c>
      <c r="J172" s="52" t="s">
        <v>716</v>
      </c>
      <c r="K172" s="44" t="s">
        <v>788</v>
      </c>
      <c r="L172" s="40" t="s">
        <v>1083</v>
      </c>
      <c r="M172" s="40">
        <v>10</v>
      </c>
      <c r="N172" s="34">
        <v>0</v>
      </c>
    </row>
    <row r="173" spans="1:14" s="7" customFormat="1" ht="13.8">
      <c r="A173" s="40">
        <v>5438</v>
      </c>
      <c r="B173" s="41" t="s">
        <v>1084</v>
      </c>
      <c r="C173" s="41" t="s">
        <v>825</v>
      </c>
      <c r="D173" s="44" t="s">
        <v>1085</v>
      </c>
      <c r="E173" s="68" t="s">
        <v>1086</v>
      </c>
      <c r="F173" s="52" t="s">
        <v>817</v>
      </c>
      <c r="G173" s="52" t="s">
        <v>1087</v>
      </c>
      <c r="H173" s="40" t="s">
        <v>16</v>
      </c>
      <c r="I173" s="40" t="s">
        <v>1088</v>
      </c>
      <c r="J173" s="52" t="s">
        <v>789</v>
      </c>
      <c r="K173" s="44" t="s">
        <v>790</v>
      </c>
      <c r="L173" s="40" t="s">
        <v>1060</v>
      </c>
      <c r="M173" s="40">
        <v>10</v>
      </c>
      <c r="N173" s="34">
        <v>0</v>
      </c>
    </row>
    <row r="174" spans="1:14" s="7" customFormat="1" ht="13.8">
      <c r="A174" s="40">
        <v>9915</v>
      </c>
      <c r="B174" s="41" t="s">
        <v>1089</v>
      </c>
      <c r="C174" s="41" t="s">
        <v>1090</v>
      </c>
      <c r="D174" s="44" t="s">
        <v>1091</v>
      </c>
      <c r="E174" s="68" t="s">
        <v>1092</v>
      </c>
      <c r="F174" s="52" t="s">
        <v>817</v>
      </c>
      <c r="G174" s="52" t="s">
        <v>1093</v>
      </c>
      <c r="H174" s="40" t="s">
        <v>16</v>
      </c>
      <c r="I174" s="40" t="s">
        <v>791</v>
      </c>
      <c r="J174" s="52" t="s">
        <v>698</v>
      </c>
      <c r="K174" s="44" t="s">
        <v>792</v>
      </c>
      <c r="L174" s="40" t="s">
        <v>1094</v>
      </c>
      <c r="M174" s="40">
        <v>10</v>
      </c>
      <c r="N174" s="34">
        <v>0</v>
      </c>
    </row>
    <row r="175" spans="1:14" s="7" customFormat="1" ht="13.8">
      <c r="A175" s="40"/>
      <c r="B175" s="41" t="s">
        <v>1095</v>
      </c>
      <c r="C175" s="41" t="s">
        <v>1096</v>
      </c>
      <c r="D175" s="44" t="s">
        <v>1097</v>
      </c>
      <c r="E175" s="68" t="s">
        <v>1098</v>
      </c>
      <c r="F175" s="52" t="s">
        <v>817</v>
      </c>
      <c r="G175" s="52" t="s">
        <v>200</v>
      </c>
      <c r="H175" s="40" t="s">
        <v>16</v>
      </c>
      <c r="I175" s="40" t="s">
        <v>201</v>
      </c>
      <c r="J175" s="52" t="s">
        <v>746</v>
      </c>
      <c r="K175" s="44" t="s">
        <v>1099</v>
      </c>
      <c r="L175" s="40" t="s">
        <v>1100</v>
      </c>
      <c r="M175" s="40">
        <v>10</v>
      </c>
      <c r="N175" s="34">
        <v>0</v>
      </c>
    </row>
    <row r="176" spans="1:14" s="7" customFormat="1" ht="13.8">
      <c r="A176" s="40"/>
      <c r="B176" s="41" t="s">
        <v>1101</v>
      </c>
      <c r="C176" s="41" t="s">
        <v>1102</v>
      </c>
      <c r="D176" s="44" t="s">
        <v>1103</v>
      </c>
      <c r="E176" s="68" t="s">
        <v>1104</v>
      </c>
      <c r="F176" s="52" t="s">
        <v>1105</v>
      </c>
      <c r="G176" s="52" t="s">
        <v>1102</v>
      </c>
      <c r="H176" s="40" t="s">
        <v>16</v>
      </c>
      <c r="I176" s="40" t="s">
        <v>793</v>
      </c>
      <c r="J176" s="52" t="s">
        <v>954</v>
      </c>
      <c r="K176" s="44" t="s">
        <v>794</v>
      </c>
      <c r="L176" s="40" t="s">
        <v>1106</v>
      </c>
      <c r="M176" s="40">
        <v>10</v>
      </c>
      <c r="N176" s="34">
        <v>0</v>
      </c>
    </row>
    <row r="177" spans="1:14" s="7" customFormat="1" ht="13.8">
      <c r="A177" s="40"/>
      <c r="B177" s="41" t="s">
        <v>1107</v>
      </c>
      <c r="C177" s="41" t="s">
        <v>151</v>
      </c>
      <c r="D177" s="44" t="s">
        <v>1108</v>
      </c>
      <c r="E177" s="68" t="s">
        <v>1109</v>
      </c>
      <c r="F177" s="52" t="s">
        <v>817</v>
      </c>
      <c r="G177" s="52" t="s">
        <v>151</v>
      </c>
      <c r="H177" s="40" t="s">
        <v>16</v>
      </c>
      <c r="I177" s="40" t="s">
        <v>152</v>
      </c>
      <c r="J177" s="52" t="s">
        <v>746</v>
      </c>
      <c r="K177" s="44" t="s">
        <v>795</v>
      </c>
      <c r="L177" s="40" t="s">
        <v>1110</v>
      </c>
      <c r="M177" s="40">
        <v>10</v>
      </c>
      <c r="N177" s="34">
        <v>0</v>
      </c>
    </row>
    <row r="178" spans="1:14" s="7" customFormat="1" ht="13.8">
      <c r="A178" s="40"/>
      <c r="B178" s="41" t="s">
        <v>1111</v>
      </c>
      <c r="C178" s="41" t="s">
        <v>1112</v>
      </c>
      <c r="D178" s="44" t="s">
        <v>1113</v>
      </c>
      <c r="E178" s="68" t="s">
        <v>1114</v>
      </c>
      <c r="F178" s="52" t="s">
        <v>1115</v>
      </c>
      <c r="G178" s="52" t="s">
        <v>669</v>
      </c>
      <c r="H178" s="40" t="s">
        <v>16</v>
      </c>
      <c r="I178" s="40" t="s">
        <v>670</v>
      </c>
      <c r="J178" s="52" t="s">
        <v>967</v>
      </c>
      <c r="K178" s="44" t="s">
        <v>796</v>
      </c>
      <c r="L178" s="40" t="s">
        <v>1116</v>
      </c>
      <c r="M178" s="40">
        <v>10</v>
      </c>
      <c r="N178" s="34">
        <v>0</v>
      </c>
    </row>
    <row r="179" spans="1:14" s="7" customFormat="1" ht="13.8">
      <c r="A179" s="40"/>
      <c r="B179" s="41" t="s">
        <v>1117</v>
      </c>
      <c r="C179" s="41" t="s">
        <v>388</v>
      </c>
      <c r="D179" s="44" t="s">
        <v>1118</v>
      </c>
      <c r="E179" s="68" t="s">
        <v>1119</v>
      </c>
      <c r="F179" s="52"/>
      <c r="G179" s="52" t="s">
        <v>388</v>
      </c>
      <c r="H179" s="40" t="s">
        <v>16</v>
      </c>
      <c r="I179" s="40" t="s">
        <v>1120</v>
      </c>
      <c r="J179" s="52" t="s">
        <v>797</v>
      </c>
      <c r="K179" s="44" t="s">
        <v>798</v>
      </c>
      <c r="L179" s="40" t="s">
        <v>1121</v>
      </c>
      <c r="M179" s="40">
        <v>10</v>
      </c>
      <c r="N179" s="34">
        <v>0</v>
      </c>
    </row>
    <row r="180" spans="1:14" s="7" customFormat="1" ht="13.8">
      <c r="A180" s="40"/>
      <c r="B180" s="41" t="s">
        <v>1122</v>
      </c>
      <c r="C180" s="41" t="s">
        <v>58</v>
      </c>
      <c r="D180" s="44" t="s">
        <v>1123</v>
      </c>
      <c r="E180" s="68" t="s">
        <v>1124</v>
      </c>
      <c r="F180" s="52" t="s">
        <v>1125</v>
      </c>
      <c r="G180" s="52" t="s">
        <v>503</v>
      </c>
      <c r="H180" s="40" t="s">
        <v>16</v>
      </c>
      <c r="I180" s="40" t="s">
        <v>504</v>
      </c>
      <c r="J180" s="52" t="s">
        <v>768</v>
      </c>
      <c r="K180" s="44" t="s">
        <v>799</v>
      </c>
      <c r="L180" s="40" t="s">
        <v>1126</v>
      </c>
      <c r="M180" s="40">
        <v>10</v>
      </c>
      <c r="N180" s="34">
        <v>0</v>
      </c>
    </row>
    <row r="181" spans="1:14" s="7" customFormat="1" ht="13.8">
      <c r="A181" s="40"/>
      <c r="B181" s="41" t="s">
        <v>1127</v>
      </c>
      <c r="C181" s="41" t="s">
        <v>1128</v>
      </c>
      <c r="D181" s="44" t="s">
        <v>1129</v>
      </c>
      <c r="E181" s="68" t="s">
        <v>1130</v>
      </c>
      <c r="F181" s="52" t="s">
        <v>1131</v>
      </c>
      <c r="G181" s="52" t="s">
        <v>302</v>
      </c>
      <c r="H181" s="40" t="s">
        <v>16</v>
      </c>
      <c r="I181" s="40" t="s">
        <v>303</v>
      </c>
      <c r="J181" s="52" t="s">
        <v>707</v>
      </c>
      <c r="K181" s="44" t="s">
        <v>800</v>
      </c>
      <c r="L181" s="40" t="s">
        <v>1132</v>
      </c>
      <c r="M181" s="40">
        <v>10</v>
      </c>
      <c r="N181" s="34">
        <v>0</v>
      </c>
    </row>
    <row r="182" spans="1:14" s="7" customFormat="1" ht="13.8">
      <c r="A182" s="40"/>
      <c r="B182" s="41" t="s">
        <v>1133</v>
      </c>
      <c r="C182" s="41" t="s">
        <v>1134</v>
      </c>
      <c r="D182" s="44" t="s">
        <v>1135</v>
      </c>
      <c r="E182" s="68" t="s">
        <v>1136</v>
      </c>
      <c r="F182" s="52" t="s">
        <v>817</v>
      </c>
      <c r="G182" s="52" t="s">
        <v>295</v>
      </c>
      <c r="H182" s="40" t="s">
        <v>16</v>
      </c>
      <c r="I182" s="40" t="s">
        <v>296</v>
      </c>
      <c r="J182" s="52" t="s">
        <v>707</v>
      </c>
      <c r="K182" s="44" t="s">
        <v>801</v>
      </c>
      <c r="L182" s="40" t="s">
        <v>1137</v>
      </c>
      <c r="M182" s="40">
        <v>10</v>
      </c>
      <c r="N182" s="34">
        <v>0</v>
      </c>
    </row>
    <row r="183" spans="1:14" s="7" customFormat="1" ht="13.8">
      <c r="A183" s="40"/>
      <c r="B183" s="41" t="s">
        <v>1138</v>
      </c>
      <c r="C183" s="41" t="s">
        <v>947</v>
      </c>
      <c r="D183" s="44" t="s">
        <v>1139</v>
      </c>
      <c r="E183" s="68" t="s">
        <v>1140</v>
      </c>
      <c r="F183" s="52" t="s">
        <v>1141</v>
      </c>
      <c r="G183" s="52" t="s">
        <v>1142</v>
      </c>
      <c r="H183" s="40" t="s">
        <v>16</v>
      </c>
      <c r="I183" s="40" t="s">
        <v>802</v>
      </c>
      <c r="J183" s="52" t="s">
        <v>757</v>
      </c>
      <c r="K183" s="44" t="s">
        <v>803</v>
      </c>
      <c r="L183" s="40" t="s">
        <v>1143</v>
      </c>
      <c r="M183" s="40">
        <v>10</v>
      </c>
      <c r="N183" s="34">
        <v>0</v>
      </c>
    </row>
    <row r="184" spans="1:14" s="7" customFormat="1" ht="13.8">
      <c r="A184" s="40">
        <v>9448</v>
      </c>
      <c r="B184" s="41" t="s">
        <v>1144</v>
      </c>
      <c r="C184" s="41" t="s">
        <v>1145</v>
      </c>
      <c r="D184" s="44" t="s">
        <v>1146</v>
      </c>
      <c r="E184" s="68" t="s">
        <v>1147</v>
      </c>
      <c r="F184" s="52" t="s">
        <v>1148</v>
      </c>
      <c r="G184" s="52" t="s">
        <v>309</v>
      </c>
      <c r="H184" s="40" t="s">
        <v>16</v>
      </c>
      <c r="I184" s="40" t="s">
        <v>310</v>
      </c>
      <c r="J184" s="52" t="s">
        <v>890</v>
      </c>
      <c r="K184" s="44" t="s">
        <v>804</v>
      </c>
      <c r="L184" s="40" t="s">
        <v>1050</v>
      </c>
      <c r="M184" s="40">
        <v>10</v>
      </c>
      <c r="N184" s="34">
        <v>0</v>
      </c>
    </row>
    <row r="185" spans="1:14" s="7" customFormat="1" ht="13.8">
      <c r="A185" s="40"/>
      <c r="B185" s="41" t="s">
        <v>1149</v>
      </c>
      <c r="C185" s="41" t="s">
        <v>1150</v>
      </c>
      <c r="D185" s="44" t="s">
        <v>1151</v>
      </c>
      <c r="E185" s="68" t="s">
        <v>1152</v>
      </c>
      <c r="F185" s="52" t="s">
        <v>1153</v>
      </c>
      <c r="G185" s="52" t="s">
        <v>288</v>
      </c>
      <c r="H185" s="40" t="s">
        <v>16</v>
      </c>
      <c r="I185" s="40" t="s">
        <v>289</v>
      </c>
      <c r="J185" s="52" t="s">
        <v>942</v>
      </c>
      <c r="K185" s="44" t="s">
        <v>805</v>
      </c>
      <c r="L185" s="40" t="s">
        <v>1137</v>
      </c>
      <c r="M185" s="40">
        <v>10</v>
      </c>
      <c r="N185" s="34">
        <v>0</v>
      </c>
    </row>
    <row r="186" spans="1:14" s="7" customFormat="1" ht="13.8">
      <c r="A186" s="40"/>
      <c r="B186" s="41" t="s">
        <v>1154</v>
      </c>
      <c r="C186" s="41" t="s">
        <v>1155</v>
      </c>
      <c r="D186" s="44" t="s">
        <v>1156</v>
      </c>
      <c r="E186" s="68" t="s">
        <v>1157</v>
      </c>
      <c r="F186" s="52" t="s">
        <v>1158</v>
      </c>
      <c r="G186" s="52" t="s">
        <v>1159</v>
      </c>
      <c r="H186" s="40" t="s">
        <v>16</v>
      </c>
      <c r="I186" s="40" t="s">
        <v>806</v>
      </c>
      <c r="J186" s="52" t="s">
        <v>768</v>
      </c>
      <c r="K186" s="44" t="s">
        <v>807</v>
      </c>
      <c r="L186" s="40" t="s">
        <v>1160</v>
      </c>
      <c r="M186" s="40">
        <v>10</v>
      </c>
      <c r="N186" s="34">
        <v>0</v>
      </c>
    </row>
    <row r="187" spans="1:14" s="7" customFormat="1" ht="13.8">
      <c r="A187" s="40"/>
      <c r="B187" s="41" t="s">
        <v>1161</v>
      </c>
      <c r="C187" s="41" t="s">
        <v>388</v>
      </c>
      <c r="D187" s="44" t="s">
        <v>1321</v>
      </c>
      <c r="E187" s="68" t="s">
        <v>1319</v>
      </c>
      <c r="F187" s="52" t="s">
        <v>1320</v>
      </c>
      <c r="G187" s="52" t="s">
        <v>388</v>
      </c>
      <c r="H187" s="40" t="s">
        <v>16</v>
      </c>
      <c r="I187" s="40" t="s">
        <v>808</v>
      </c>
      <c r="J187" s="52" t="s">
        <v>1162</v>
      </c>
      <c r="K187" s="44" t="s">
        <v>809</v>
      </c>
      <c r="L187" s="40" t="s">
        <v>820</v>
      </c>
      <c r="M187" s="40">
        <v>10</v>
      </c>
      <c r="N187" s="34">
        <v>0</v>
      </c>
    </row>
    <row r="188" spans="1:14" s="7" customFormat="1" ht="13.8">
      <c r="A188" s="40"/>
      <c r="B188" s="41" t="s">
        <v>1163</v>
      </c>
      <c r="C188" s="41" t="s">
        <v>676</v>
      </c>
      <c r="D188" s="44" t="s">
        <v>1164</v>
      </c>
      <c r="E188" s="68" t="s">
        <v>1165</v>
      </c>
      <c r="F188" s="52"/>
      <c r="G188" s="52" t="s">
        <v>674</v>
      </c>
      <c r="H188" s="40" t="s">
        <v>16</v>
      </c>
      <c r="I188" s="40" t="s">
        <v>677</v>
      </c>
      <c r="J188" s="52" t="s">
        <v>789</v>
      </c>
      <c r="K188" s="44" t="s">
        <v>810</v>
      </c>
      <c r="L188" s="40" t="s">
        <v>820</v>
      </c>
      <c r="M188" s="40">
        <v>10</v>
      </c>
      <c r="N188" s="34">
        <v>0</v>
      </c>
    </row>
    <row r="189" spans="1:14" s="7" customFormat="1" ht="13.8">
      <c r="A189" s="40"/>
      <c r="B189" s="41" t="s">
        <v>1166</v>
      </c>
      <c r="C189" s="41" t="s">
        <v>22</v>
      </c>
      <c r="D189" s="44" t="s">
        <v>1167</v>
      </c>
      <c r="E189" s="68" t="s">
        <v>811</v>
      </c>
      <c r="F189" s="52" t="s">
        <v>1168</v>
      </c>
      <c r="G189" s="52" t="s">
        <v>22</v>
      </c>
      <c r="H189" s="40" t="s">
        <v>16</v>
      </c>
      <c r="I189" s="40" t="s">
        <v>23</v>
      </c>
      <c r="J189" s="52" t="s">
        <v>695</v>
      </c>
      <c r="K189" s="44" t="s">
        <v>812</v>
      </c>
      <c r="L189" s="40" t="s">
        <v>1169</v>
      </c>
      <c r="M189" s="40">
        <v>10</v>
      </c>
      <c r="N189" s="34">
        <v>0</v>
      </c>
    </row>
    <row r="190" spans="1:14" ht="21.6">
      <c r="A190" s="40"/>
      <c r="B190" s="49" t="s">
        <v>1170</v>
      </c>
      <c r="C190" s="41"/>
      <c r="D190" s="44" t="s">
        <v>1171</v>
      </c>
      <c r="E190" s="68" t="s">
        <v>1172</v>
      </c>
      <c r="F190" s="52" t="s">
        <v>1173</v>
      </c>
      <c r="G190" s="52" t="s">
        <v>1174</v>
      </c>
      <c r="H190" s="40" t="s">
        <v>16</v>
      </c>
      <c r="I190" s="40">
        <v>16428</v>
      </c>
      <c r="J190" s="86" t="s">
        <v>1175</v>
      </c>
      <c r="K190" s="40" t="s">
        <v>1176</v>
      </c>
      <c r="L190" s="40" t="s">
        <v>1177</v>
      </c>
      <c r="M190" s="40">
        <v>10</v>
      </c>
      <c r="N190" s="34">
        <v>0</v>
      </c>
    </row>
    <row r="191" spans="1:14" ht="21.6">
      <c r="A191" s="40">
        <v>11073</v>
      </c>
      <c r="B191" s="50" t="s">
        <v>1178</v>
      </c>
      <c r="C191" s="41"/>
      <c r="D191" s="44" t="s">
        <v>1179</v>
      </c>
      <c r="E191" s="68" t="s">
        <v>1180</v>
      </c>
      <c r="F191" s="52" t="s">
        <v>1181</v>
      </c>
      <c r="G191" s="52" t="s">
        <v>1182</v>
      </c>
      <c r="H191" s="40" t="s">
        <v>16</v>
      </c>
      <c r="I191" s="40">
        <v>16159</v>
      </c>
      <c r="J191" s="40" t="s">
        <v>1183</v>
      </c>
      <c r="K191" s="40" t="s">
        <v>1184</v>
      </c>
      <c r="L191" s="40" t="s">
        <v>1177</v>
      </c>
      <c r="M191" s="40">
        <v>10</v>
      </c>
      <c r="N191" s="34">
        <v>0</v>
      </c>
    </row>
    <row r="192" spans="1:14" s="10" customFormat="1" ht="13.8">
      <c r="A192" s="40">
        <v>15705</v>
      </c>
      <c r="B192" s="51" t="s">
        <v>1185</v>
      </c>
      <c r="C192" s="41"/>
      <c r="D192" s="44" t="s">
        <v>1186</v>
      </c>
      <c r="E192" s="68" t="s">
        <v>1187</v>
      </c>
      <c r="F192" s="86" t="s">
        <v>1188</v>
      </c>
      <c r="G192" s="86"/>
      <c r="H192" s="40" t="s">
        <v>16</v>
      </c>
      <c r="I192" s="40">
        <v>16946</v>
      </c>
      <c r="J192" s="86" t="s">
        <v>1189</v>
      </c>
      <c r="K192" s="40" t="s">
        <v>1190</v>
      </c>
      <c r="L192" s="40" t="s">
        <v>1177</v>
      </c>
      <c r="M192" s="40">
        <v>10</v>
      </c>
      <c r="N192" s="36">
        <v>0</v>
      </c>
    </row>
    <row r="193" spans="1:14" ht="15">
      <c r="A193" s="40"/>
      <c r="B193" s="50" t="s">
        <v>1191</v>
      </c>
      <c r="C193" s="41"/>
      <c r="D193" s="44" t="s">
        <v>1192</v>
      </c>
      <c r="E193" s="68" t="s">
        <v>1193</v>
      </c>
      <c r="F193" s="68" t="s">
        <v>1194</v>
      </c>
      <c r="G193" s="52" t="s">
        <v>1195</v>
      </c>
      <c r="H193" s="40" t="s">
        <v>16</v>
      </c>
      <c r="I193" s="40">
        <v>18336</v>
      </c>
      <c r="J193" s="86" t="s">
        <v>1196</v>
      </c>
      <c r="K193" s="40" t="s">
        <v>1197</v>
      </c>
      <c r="L193" s="40" t="s">
        <v>1177</v>
      </c>
      <c r="M193" s="40">
        <v>10</v>
      </c>
      <c r="N193" s="34">
        <v>0</v>
      </c>
    </row>
    <row r="194" spans="1:14" ht="21.6">
      <c r="A194" s="40"/>
      <c r="B194" s="50" t="s">
        <v>1198</v>
      </c>
      <c r="C194" s="41"/>
      <c r="D194" s="44" t="s">
        <v>1199</v>
      </c>
      <c r="E194" s="68" t="s">
        <v>1200</v>
      </c>
      <c r="F194" s="87" t="s">
        <v>1201</v>
      </c>
      <c r="G194" s="52" t="s">
        <v>1202</v>
      </c>
      <c r="H194" s="40" t="s">
        <v>16</v>
      </c>
      <c r="I194" s="40">
        <v>18446</v>
      </c>
      <c r="J194" s="40" t="s">
        <v>1203</v>
      </c>
      <c r="K194" s="40" t="s">
        <v>1204</v>
      </c>
      <c r="L194" s="40" t="s">
        <v>1177</v>
      </c>
      <c r="M194" s="40">
        <v>10</v>
      </c>
      <c r="N194" s="34">
        <v>0</v>
      </c>
    </row>
    <row r="195" spans="1:14" ht="21.6">
      <c r="A195" s="40"/>
      <c r="B195" s="49" t="s">
        <v>1205</v>
      </c>
      <c r="C195" s="41"/>
      <c r="D195" s="44" t="s">
        <v>1206</v>
      </c>
      <c r="E195" s="68" t="s">
        <v>1207</v>
      </c>
      <c r="F195" s="52" t="s">
        <v>1208</v>
      </c>
      <c r="G195" s="52" t="s">
        <v>1205</v>
      </c>
      <c r="H195" s="40" t="s">
        <v>16</v>
      </c>
      <c r="I195" s="40">
        <v>18327</v>
      </c>
      <c r="J195" s="86" t="s">
        <v>1209</v>
      </c>
      <c r="K195" s="40" t="s">
        <v>1210</v>
      </c>
      <c r="L195" s="40" t="s">
        <v>1177</v>
      </c>
      <c r="M195" s="40">
        <v>10</v>
      </c>
      <c r="N195" s="34">
        <v>0</v>
      </c>
    </row>
    <row r="196" spans="1:14" ht="20.4">
      <c r="A196" s="40">
        <v>6223</v>
      </c>
      <c r="B196" s="50" t="s">
        <v>1211</v>
      </c>
      <c r="C196" s="41"/>
      <c r="D196" s="44" t="s">
        <v>1212</v>
      </c>
      <c r="E196" s="68" t="s">
        <v>1213</v>
      </c>
      <c r="F196" s="52" t="s">
        <v>1214</v>
      </c>
      <c r="G196" s="52" t="s">
        <v>344</v>
      </c>
      <c r="H196" s="40" t="s">
        <v>16</v>
      </c>
      <c r="I196" s="40">
        <v>18042</v>
      </c>
      <c r="J196" s="40" t="s">
        <v>1215</v>
      </c>
      <c r="K196" s="40" t="s">
        <v>1216</v>
      </c>
      <c r="L196" s="40" t="s">
        <v>1177</v>
      </c>
      <c r="M196" s="40">
        <v>10</v>
      </c>
      <c r="N196" s="34">
        <v>0</v>
      </c>
    </row>
    <row r="197" spans="1:14" s="7" customFormat="1" ht="30.6">
      <c r="A197" s="40"/>
      <c r="B197" s="50" t="s">
        <v>1217</v>
      </c>
      <c r="C197" s="41"/>
      <c r="D197" s="44" t="s">
        <v>1218</v>
      </c>
      <c r="E197" s="68" t="s">
        <v>1219</v>
      </c>
      <c r="F197" s="52" t="s">
        <v>1220</v>
      </c>
      <c r="G197" s="52" t="s">
        <v>876</v>
      </c>
      <c r="H197" s="40" t="s">
        <v>16</v>
      </c>
      <c r="I197" s="40" t="s">
        <v>1221</v>
      </c>
      <c r="J197" s="40" t="s">
        <v>1222</v>
      </c>
      <c r="K197" s="40" t="s">
        <v>1223</v>
      </c>
      <c r="L197" s="40" t="s">
        <v>1177</v>
      </c>
      <c r="M197" s="40">
        <v>10</v>
      </c>
      <c r="N197" s="34">
        <v>0</v>
      </c>
    </row>
    <row r="198" spans="1:14" s="7" customFormat="1" ht="40.8">
      <c r="A198" s="40">
        <v>16768</v>
      </c>
      <c r="B198" s="50" t="s">
        <v>1224</v>
      </c>
      <c r="C198" s="41"/>
      <c r="D198" s="44" t="s">
        <v>1225</v>
      </c>
      <c r="E198" s="68" t="s">
        <v>1226</v>
      </c>
      <c r="F198" s="52" t="s">
        <v>1227</v>
      </c>
      <c r="G198" s="52" t="s">
        <v>1228</v>
      </c>
      <c r="H198" s="40" t="s">
        <v>16</v>
      </c>
      <c r="I198" s="40">
        <v>19016</v>
      </c>
      <c r="J198" s="40" t="s">
        <v>1229</v>
      </c>
      <c r="K198" s="40" t="s">
        <v>1230</v>
      </c>
      <c r="L198" s="40" t="s">
        <v>1177</v>
      </c>
      <c r="M198" s="40">
        <v>10</v>
      </c>
      <c r="N198" s="34">
        <v>0</v>
      </c>
    </row>
    <row r="199" spans="1:14" ht="20.4">
      <c r="A199" s="40"/>
      <c r="B199" s="50" t="s">
        <v>1231</v>
      </c>
      <c r="C199" s="41"/>
      <c r="D199" s="44" t="s">
        <v>1232</v>
      </c>
      <c r="E199" s="68" t="s">
        <v>1233</v>
      </c>
      <c r="F199" s="52" t="s">
        <v>1234</v>
      </c>
      <c r="G199" s="52" t="s">
        <v>1235</v>
      </c>
      <c r="H199" s="40" t="s">
        <v>16</v>
      </c>
      <c r="I199" s="40">
        <v>17225</v>
      </c>
      <c r="J199" s="40" t="s">
        <v>1236</v>
      </c>
      <c r="K199" s="40" t="s">
        <v>1237</v>
      </c>
      <c r="L199" s="40" t="s">
        <v>1177</v>
      </c>
      <c r="M199" s="40">
        <v>10</v>
      </c>
      <c r="N199" s="34">
        <v>0</v>
      </c>
    </row>
    <row r="200" spans="1:14" ht="21.6">
      <c r="A200" s="40">
        <v>9127</v>
      </c>
      <c r="B200" s="50" t="s">
        <v>1238</v>
      </c>
      <c r="C200" s="41"/>
      <c r="D200" s="44" t="s">
        <v>1239</v>
      </c>
      <c r="E200" s="68" t="s">
        <v>1240</v>
      </c>
      <c r="F200" s="52" t="s">
        <v>1241</v>
      </c>
      <c r="G200" s="52" t="s">
        <v>1242</v>
      </c>
      <c r="H200" s="40" t="s">
        <v>16</v>
      </c>
      <c r="I200" s="40">
        <v>17361</v>
      </c>
      <c r="J200" s="40" t="s">
        <v>1243</v>
      </c>
      <c r="K200" s="40" t="s">
        <v>1244</v>
      </c>
      <c r="L200" s="40" t="s">
        <v>1177</v>
      </c>
      <c r="M200" s="40">
        <v>10</v>
      </c>
      <c r="N200" s="34">
        <v>0</v>
      </c>
    </row>
    <row r="201" spans="1:14" ht="21.6">
      <c r="A201" s="52"/>
      <c r="B201" s="50" t="s">
        <v>1245</v>
      </c>
      <c r="C201" s="41"/>
      <c r="D201" s="44" t="s">
        <v>1246</v>
      </c>
      <c r="E201" s="68" t="s">
        <v>1247</v>
      </c>
      <c r="F201" s="52" t="s">
        <v>1248</v>
      </c>
      <c r="G201" s="52" t="s">
        <v>1249</v>
      </c>
      <c r="H201" s="40" t="s">
        <v>16</v>
      </c>
      <c r="I201" s="40">
        <v>17267</v>
      </c>
      <c r="J201" s="86" t="s">
        <v>1250</v>
      </c>
      <c r="K201" s="40" t="s">
        <v>1251</v>
      </c>
      <c r="L201" s="40" t="s">
        <v>1177</v>
      </c>
      <c r="M201" s="40">
        <v>10</v>
      </c>
      <c r="N201" s="34">
        <v>0</v>
      </c>
    </row>
    <row r="202" spans="1:14" ht="21.6">
      <c r="A202" s="40"/>
      <c r="B202" s="50" t="s">
        <v>1252</v>
      </c>
      <c r="C202" s="41"/>
      <c r="D202" s="44" t="s">
        <v>1253</v>
      </c>
      <c r="E202" s="68" t="s">
        <v>1254</v>
      </c>
      <c r="F202" s="52" t="s">
        <v>1255</v>
      </c>
      <c r="G202" s="52" t="s">
        <v>1256</v>
      </c>
      <c r="H202" s="40" t="s">
        <v>16</v>
      </c>
      <c r="I202" s="40">
        <v>15370</v>
      </c>
      <c r="J202" s="40" t="s">
        <v>1257</v>
      </c>
      <c r="K202" s="40" t="s">
        <v>1258</v>
      </c>
      <c r="L202" s="40" t="s">
        <v>1177</v>
      </c>
      <c r="M202" s="40">
        <v>10</v>
      </c>
      <c r="N202" s="34">
        <v>0</v>
      </c>
    </row>
    <row r="203" spans="1:14" ht="20.4">
      <c r="A203" s="40">
        <v>5865</v>
      </c>
      <c r="B203" s="50" t="s">
        <v>1259</v>
      </c>
      <c r="C203" s="41"/>
      <c r="D203" s="44" t="s">
        <v>1260</v>
      </c>
      <c r="E203" s="68" t="s">
        <v>1261</v>
      </c>
      <c r="F203" s="52" t="s">
        <v>1262</v>
      </c>
      <c r="G203" s="52" t="s">
        <v>1263</v>
      </c>
      <c r="H203" s="40" t="s">
        <v>16</v>
      </c>
      <c r="I203" s="40">
        <v>15323</v>
      </c>
      <c r="J203" s="40" t="s">
        <v>1264</v>
      </c>
      <c r="K203" s="40" t="s">
        <v>1265</v>
      </c>
      <c r="L203" s="40" t="s">
        <v>1177</v>
      </c>
      <c r="M203" s="40">
        <v>10</v>
      </c>
      <c r="N203" s="34">
        <v>0</v>
      </c>
    </row>
    <row r="204" spans="1:14" s="7" customFormat="1" ht="21">
      <c r="A204" s="40"/>
      <c r="B204" s="50" t="s">
        <v>1266</v>
      </c>
      <c r="C204" s="41"/>
      <c r="D204" s="44" t="s">
        <v>1218</v>
      </c>
      <c r="E204" s="68" t="s">
        <v>1267</v>
      </c>
      <c r="F204" s="52"/>
      <c r="G204" s="52" t="s">
        <v>1268</v>
      </c>
      <c r="H204" s="40" t="s">
        <v>16</v>
      </c>
      <c r="I204" s="40">
        <v>19020</v>
      </c>
      <c r="J204" s="40" t="s">
        <v>1269</v>
      </c>
      <c r="K204" s="88" t="s">
        <v>1270</v>
      </c>
      <c r="L204" s="40" t="s">
        <v>1177</v>
      </c>
      <c r="M204" s="40">
        <v>10</v>
      </c>
      <c r="N204" s="34">
        <v>0</v>
      </c>
    </row>
    <row r="205" spans="1:17" ht="15.6">
      <c r="A205" s="23"/>
      <c r="B205" s="24"/>
      <c r="C205" s="24"/>
      <c r="D205" s="25"/>
      <c r="E205" s="25"/>
      <c r="F205" s="25"/>
      <c r="G205" s="25"/>
      <c r="H205" s="23"/>
      <c r="I205" s="23"/>
      <c r="J205" s="25"/>
      <c r="K205" s="25"/>
      <c r="L205" s="23"/>
      <c r="M205" s="92" t="s">
        <v>1295</v>
      </c>
      <c r="N205" s="18">
        <f>SUM(N120:N204)</f>
        <v>0</v>
      </c>
      <c r="O205" s="3"/>
      <c r="P205" s="3"/>
      <c r="Q205" s="3"/>
    </row>
    <row r="206" spans="1:17" ht="15.6">
      <c r="A206" s="23"/>
      <c r="B206" s="24"/>
      <c r="C206" s="24"/>
      <c r="D206" s="25"/>
      <c r="E206" s="25"/>
      <c r="F206" s="25"/>
      <c r="G206" s="25"/>
      <c r="H206" s="23"/>
      <c r="I206" s="23"/>
      <c r="J206" s="25"/>
      <c r="K206" s="25"/>
      <c r="L206" s="23"/>
      <c r="M206" s="28"/>
      <c r="N206" s="29"/>
      <c r="O206" s="3"/>
      <c r="P206" s="3"/>
      <c r="Q206" s="3"/>
    </row>
    <row r="207" spans="1:17" ht="15.6">
      <c r="A207" s="23"/>
      <c r="B207" s="24"/>
      <c r="C207" s="24"/>
      <c r="D207" s="25"/>
      <c r="E207" s="25"/>
      <c r="F207" s="25"/>
      <c r="G207" s="25"/>
      <c r="H207" s="23"/>
      <c r="I207" s="23"/>
      <c r="J207" s="25"/>
      <c r="K207" s="25"/>
      <c r="L207" s="23"/>
      <c r="M207" s="28"/>
      <c r="N207" s="25"/>
      <c r="O207" s="3"/>
      <c r="P207" s="3"/>
      <c r="Q207" s="3"/>
    </row>
    <row r="208" spans="1:17" ht="15.6">
      <c r="A208" s="23"/>
      <c r="B208" s="24"/>
      <c r="C208" s="24"/>
      <c r="D208" s="25"/>
      <c r="E208" s="25"/>
      <c r="F208" s="25"/>
      <c r="G208" s="25"/>
      <c r="H208" s="23"/>
      <c r="I208" s="23"/>
      <c r="J208" s="25"/>
      <c r="K208" s="25"/>
      <c r="L208" s="23"/>
      <c r="M208" s="92" t="s">
        <v>1296</v>
      </c>
      <c r="N208" s="30">
        <f>N21+N118+N205</f>
        <v>0</v>
      </c>
      <c r="O208" s="3"/>
      <c r="P208" s="3"/>
      <c r="Q208" s="3"/>
    </row>
    <row r="209" spans="1:17" ht="10.2">
      <c r="A209" s="23"/>
      <c r="B209" s="24"/>
      <c r="C209" s="24"/>
      <c r="D209" s="25"/>
      <c r="E209" s="25"/>
      <c r="F209" s="25"/>
      <c r="G209" s="25"/>
      <c r="H209" s="23"/>
      <c r="I209" s="23"/>
      <c r="J209" s="25"/>
      <c r="K209" s="25"/>
      <c r="L209" s="23"/>
      <c r="O209" s="3"/>
      <c r="P209" s="3"/>
      <c r="Q209" s="3"/>
    </row>
  </sheetData>
  <sheetProtection selectLockedCells="1"/>
  <autoFilter ref="A3:M205"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workbookViewId="0" topLeftCell="A7">
      <selection activeCell="C21" sqref="C21"/>
    </sheetView>
  </sheetViews>
  <sheetFormatPr defaultColWidth="8.8515625" defaultRowHeight="15"/>
  <cols>
    <col min="1" max="1" width="11.57421875" style="2" bestFit="1" customWidth="1"/>
    <col min="2" max="2" width="26.28125" style="4" customWidth="1"/>
    <col min="3" max="11" width="15.57421875" style="7" customWidth="1"/>
    <col min="12" max="16384" width="8.8515625" style="31" customWidth="1"/>
  </cols>
  <sheetData>
    <row r="1" spans="1:11" ht="23.25">
      <c r="A1" s="101" t="s">
        <v>1297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3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3.25">
      <c r="A3" s="26"/>
      <c r="B3" s="27"/>
      <c r="C3" s="104" t="s">
        <v>1299</v>
      </c>
      <c r="D3" s="105"/>
      <c r="E3" s="106"/>
      <c r="F3" s="104" t="s">
        <v>1300</v>
      </c>
      <c r="G3" s="105"/>
      <c r="H3" s="106"/>
      <c r="I3" s="104" t="s">
        <v>1301</v>
      </c>
      <c r="J3" s="105"/>
      <c r="K3" s="106"/>
    </row>
    <row r="4" spans="1:11" ht="51.75">
      <c r="A4" s="16" t="s">
        <v>0</v>
      </c>
      <c r="B4" s="17" t="s">
        <v>1</v>
      </c>
      <c r="C4" s="39" t="s">
        <v>1298</v>
      </c>
      <c r="D4" s="39" t="s">
        <v>1302</v>
      </c>
      <c r="E4" s="39" t="s">
        <v>1303</v>
      </c>
      <c r="F4" s="39" t="s">
        <v>1298</v>
      </c>
      <c r="G4" s="39" t="s">
        <v>1302</v>
      </c>
      <c r="H4" s="39" t="s">
        <v>1303</v>
      </c>
      <c r="I4" s="39" t="s">
        <v>1298</v>
      </c>
      <c r="J4" s="39" t="s">
        <v>1302</v>
      </c>
      <c r="K4" s="39" t="s">
        <v>1303</v>
      </c>
    </row>
    <row r="5" spans="1:11" ht="34.95" customHeight="1">
      <c r="A5" s="108" t="s">
        <v>1284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5">
      <c r="A6" s="40">
        <v>12803</v>
      </c>
      <c r="B6" s="41" t="s">
        <v>12</v>
      </c>
      <c r="C6" s="32">
        <v>0</v>
      </c>
      <c r="D6" s="53">
        <v>12</v>
      </c>
      <c r="E6" s="54">
        <f>C6*D6</f>
        <v>0</v>
      </c>
      <c r="F6" s="32">
        <v>0</v>
      </c>
      <c r="G6" s="53">
        <v>12</v>
      </c>
      <c r="H6" s="54">
        <f>F6*G6</f>
        <v>0</v>
      </c>
      <c r="I6" s="32">
        <v>0</v>
      </c>
      <c r="J6" s="53">
        <v>12</v>
      </c>
      <c r="K6" s="54">
        <f>I6*J6</f>
        <v>0</v>
      </c>
    </row>
    <row r="7" spans="1:11" ht="15">
      <c r="A7" s="40">
        <v>5877</v>
      </c>
      <c r="B7" s="41" t="s">
        <v>21</v>
      </c>
      <c r="C7" s="32">
        <v>0</v>
      </c>
      <c r="D7" s="53">
        <v>12</v>
      </c>
      <c r="E7" s="54">
        <f aca="true" t="shared" si="0" ref="E7:E22">C7*D7</f>
        <v>0</v>
      </c>
      <c r="F7" s="32">
        <v>0</v>
      </c>
      <c r="G7" s="53">
        <v>12</v>
      </c>
      <c r="H7" s="54">
        <f aca="true" t="shared" si="1" ref="H7:H22">F7*G7</f>
        <v>0</v>
      </c>
      <c r="I7" s="32">
        <v>0</v>
      </c>
      <c r="J7" s="53">
        <v>12</v>
      </c>
      <c r="K7" s="54">
        <f aca="true" t="shared" si="2" ref="K7:K22">I7*J7</f>
        <v>0</v>
      </c>
    </row>
    <row r="8" spans="1:11" ht="15">
      <c r="A8" s="40">
        <v>7834</v>
      </c>
      <c r="B8" s="41" t="s">
        <v>27</v>
      </c>
      <c r="C8" s="32">
        <v>0</v>
      </c>
      <c r="D8" s="53">
        <v>12</v>
      </c>
      <c r="E8" s="54">
        <f t="shared" si="0"/>
        <v>0</v>
      </c>
      <c r="F8" s="32">
        <v>0</v>
      </c>
      <c r="G8" s="53">
        <v>12</v>
      </c>
      <c r="H8" s="54">
        <f t="shared" si="1"/>
        <v>0</v>
      </c>
      <c r="I8" s="32">
        <v>0</v>
      </c>
      <c r="J8" s="53">
        <v>12</v>
      </c>
      <c r="K8" s="54">
        <f t="shared" si="2"/>
        <v>0</v>
      </c>
    </row>
    <row r="9" spans="1:11" ht="15">
      <c r="A9" s="40">
        <v>6168</v>
      </c>
      <c r="B9" s="41" t="s">
        <v>34</v>
      </c>
      <c r="C9" s="32">
        <v>0</v>
      </c>
      <c r="D9" s="53">
        <v>12</v>
      </c>
      <c r="E9" s="54">
        <f t="shared" si="0"/>
        <v>0</v>
      </c>
      <c r="F9" s="32">
        <v>0</v>
      </c>
      <c r="G9" s="53">
        <v>12</v>
      </c>
      <c r="H9" s="54">
        <f t="shared" si="1"/>
        <v>0</v>
      </c>
      <c r="I9" s="32">
        <v>0</v>
      </c>
      <c r="J9" s="53">
        <v>12</v>
      </c>
      <c r="K9" s="54">
        <f t="shared" si="2"/>
        <v>0</v>
      </c>
    </row>
    <row r="10" spans="1:11" ht="15">
      <c r="A10" s="40">
        <v>19098</v>
      </c>
      <c r="B10" s="41" t="s">
        <v>42</v>
      </c>
      <c r="C10" s="32">
        <v>0</v>
      </c>
      <c r="D10" s="53">
        <v>12</v>
      </c>
      <c r="E10" s="54">
        <f t="shared" si="0"/>
        <v>0</v>
      </c>
      <c r="F10" s="32">
        <v>0</v>
      </c>
      <c r="G10" s="53">
        <v>12</v>
      </c>
      <c r="H10" s="54">
        <f t="shared" si="1"/>
        <v>0</v>
      </c>
      <c r="I10" s="32">
        <v>0</v>
      </c>
      <c r="J10" s="53">
        <v>12</v>
      </c>
      <c r="K10" s="54">
        <f t="shared" si="2"/>
        <v>0</v>
      </c>
    </row>
    <row r="11" spans="1:11" ht="15">
      <c r="A11" s="40">
        <v>11071</v>
      </c>
      <c r="B11" s="41" t="s">
        <v>50</v>
      </c>
      <c r="C11" s="32">
        <v>0</v>
      </c>
      <c r="D11" s="53">
        <v>12</v>
      </c>
      <c r="E11" s="54">
        <f t="shared" si="0"/>
        <v>0</v>
      </c>
      <c r="F11" s="32">
        <v>0</v>
      </c>
      <c r="G11" s="53">
        <v>12</v>
      </c>
      <c r="H11" s="54">
        <f t="shared" si="1"/>
        <v>0</v>
      </c>
      <c r="I11" s="32">
        <v>0</v>
      </c>
      <c r="J11" s="53">
        <v>12</v>
      </c>
      <c r="K11" s="54">
        <f t="shared" si="2"/>
        <v>0</v>
      </c>
    </row>
    <row r="12" spans="1:11" ht="15">
      <c r="A12" s="40">
        <v>6757</v>
      </c>
      <c r="B12" s="41" t="s">
        <v>57</v>
      </c>
      <c r="C12" s="32">
        <v>0</v>
      </c>
      <c r="D12" s="53">
        <v>12</v>
      </c>
      <c r="E12" s="54">
        <f t="shared" si="0"/>
        <v>0</v>
      </c>
      <c r="F12" s="32">
        <v>0</v>
      </c>
      <c r="G12" s="53">
        <v>12</v>
      </c>
      <c r="H12" s="54">
        <f t="shared" si="1"/>
        <v>0</v>
      </c>
      <c r="I12" s="32">
        <v>0</v>
      </c>
      <c r="J12" s="53">
        <v>12</v>
      </c>
      <c r="K12" s="54">
        <f t="shared" si="2"/>
        <v>0</v>
      </c>
    </row>
    <row r="13" spans="1:11" ht="15">
      <c r="A13" s="40">
        <v>6998</v>
      </c>
      <c r="B13" s="41" t="s">
        <v>65</v>
      </c>
      <c r="C13" s="32">
        <v>0</v>
      </c>
      <c r="D13" s="53">
        <v>12</v>
      </c>
      <c r="E13" s="54">
        <f t="shared" si="0"/>
        <v>0</v>
      </c>
      <c r="F13" s="32">
        <v>0</v>
      </c>
      <c r="G13" s="53">
        <v>12</v>
      </c>
      <c r="H13" s="54">
        <f t="shared" si="1"/>
        <v>0</v>
      </c>
      <c r="I13" s="32">
        <v>0</v>
      </c>
      <c r="J13" s="53">
        <v>12</v>
      </c>
      <c r="K13" s="54">
        <f t="shared" si="2"/>
        <v>0</v>
      </c>
    </row>
    <row r="14" spans="1:11" ht="15">
      <c r="A14" s="40">
        <v>13246</v>
      </c>
      <c r="B14" s="41" t="s">
        <v>72</v>
      </c>
      <c r="C14" s="32">
        <v>0</v>
      </c>
      <c r="D14" s="53">
        <v>12</v>
      </c>
      <c r="E14" s="54">
        <f t="shared" si="0"/>
        <v>0</v>
      </c>
      <c r="F14" s="32">
        <v>0</v>
      </c>
      <c r="G14" s="53">
        <v>12</v>
      </c>
      <c r="H14" s="54">
        <f t="shared" si="1"/>
        <v>0</v>
      </c>
      <c r="I14" s="32">
        <v>0</v>
      </c>
      <c r="J14" s="53">
        <v>12</v>
      </c>
      <c r="K14" s="54">
        <f t="shared" si="2"/>
        <v>0</v>
      </c>
    </row>
    <row r="15" spans="1:11" ht="15">
      <c r="A15" s="40">
        <v>5926</v>
      </c>
      <c r="B15" s="41" t="s">
        <v>78</v>
      </c>
      <c r="C15" s="32">
        <v>0</v>
      </c>
      <c r="D15" s="53">
        <v>12</v>
      </c>
      <c r="E15" s="54">
        <f t="shared" si="0"/>
        <v>0</v>
      </c>
      <c r="F15" s="32">
        <v>0</v>
      </c>
      <c r="G15" s="53">
        <v>12</v>
      </c>
      <c r="H15" s="54">
        <f t="shared" si="1"/>
        <v>0</v>
      </c>
      <c r="I15" s="32">
        <v>0</v>
      </c>
      <c r="J15" s="53">
        <v>12</v>
      </c>
      <c r="K15" s="54">
        <f t="shared" si="2"/>
        <v>0</v>
      </c>
    </row>
    <row r="16" spans="1:11" ht="15">
      <c r="A16" s="40">
        <v>9486</v>
      </c>
      <c r="B16" s="41" t="s">
        <v>85</v>
      </c>
      <c r="C16" s="32">
        <v>0</v>
      </c>
      <c r="D16" s="53">
        <v>12</v>
      </c>
      <c r="E16" s="54">
        <f t="shared" si="0"/>
        <v>0</v>
      </c>
      <c r="F16" s="32">
        <v>0</v>
      </c>
      <c r="G16" s="53">
        <v>12</v>
      </c>
      <c r="H16" s="54">
        <f t="shared" si="1"/>
        <v>0</v>
      </c>
      <c r="I16" s="32">
        <v>0</v>
      </c>
      <c r="J16" s="53">
        <v>12</v>
      </c>
      <c r="K16" s="54">
        <f t="shared" si="2"/>
        <v>0</v>
      </c>
    </row>
    <row r="17" spans="1:11" ht="15">
      <c r="A17" s="40"/>
      <c r="B17" s="41" t="s">
        <v>1271</v>
      </c>
      <c r="C17" s="32">
        <v>0</v>
      </c>
      <c r="D17" s="53">
        <v>12</v>
      </c>
      <c r="E17" s="54">
        <f t="shared" si="0"/>
        <v>0</v>
      </c>
      <c r="F17" s="32">
        <v>0</v>
      </c>
      <c r="G17" s="53">
        <v>12</v>
      </c>
      <c r="H17" s="54">
        <f t="shared" si="1"/>
        <v>0</v>
      </c>
      <c r="I17" s="32">
        <v>0</v>
      </c>
      <c r="J17" s="53">
        <v>12</v>
      </c>
      <c r="K17" s="54">
        <f t="shared" si="2"/>
        <v>0</v>
      </c>
    </row>
    <row r="18" spans="1:11" ht="15">
      <c r="A18" s="40"/>
      <c r="B18" s="41" t="s">
        <v>1276</v>
      </c>
      <c r="C18" s="32">
        <v>0</v>
      </c>
      <c r="D18" s="53">
        <v>12</v>
      </c>
      <c r="E18" s="54">
        <f t="shared" si="0"/>
        <v>0</v>
      </c>
      <c r="F18" s="32">
        <v>0</v>
      </c>
      <c r="G18" s="53">
        <v>12</v>
      </c>
      <c r="H18" s="54">
        <f t="shared" si="1"/>
        <v>0</v>
      </c>
      <c r="I18" s="32">
        <v>0</v>
      </c>
      <c r="J18" s="53">
        <v>12</v>
      </c>
      <c r="K18" s="54">
        <f t="shared" si="2"/>
        <v>0</v>
      </c>
    </row>
    <row r="19" spans="1:11" ht="15">
      <c r="A19" s="40"/>
      <c r="B19" s="41" t="s">
        <v>1278</v>
      </c>
      <c r="C19" s="32">
        <v>0</v>
      </c>
      <c r="D19" s="53">
        <v>12</v>
      </c>
      <c r="E19" s="54">
        <f t="shared" si="0"/>
        <v>0</v>
      </c>
      <c r="F19" s="32">
        <v>0</v>
      </c>
      <c r="G19" s="53">
        <v>12</v>
      </c>
      <c r="H19" s="54">
        <f t="shared" si="1"/>
        <v>0</v>
      </c>
      <c r="I19" s="32">
        <v>0</v>
      </c>
      <c r="J19" s="53">
        <v>12</v>
      </c>
      <c r="K19" s="54">
        <f t="shared" si="2"/>
        <v>0</v>
      </c>
    </row>
    <row r="20" spans="1:11" ht="15">
      <c r="A20" s="40"/>
      <c r="B20" s="41" t="s">
        <v>1287</v>
      </c>
      <c r="C20" s="32">
        <v>0</v>
      </c>
      <c r="D20" s="53">
        <v>12</v>
      </c>
      <c r="E20" s="54">
        <f t="shared" si="0"/>
        <v>0</v>
      </c>
      <c r="F20" s="32">
        <v>0</v>
      </c>
      <c r="G20" s="53">
        <v>12</v>
      </c>
      <c r="H20" s="54">
        <f t="shared" si="1"/>
        <v>0</v>
      </c>
      <c r="I20" s="32">
        <v>0</v>
      </c>
      <c r="J20" s="53">
        <v>12</v>
      </c>
      <c r="K20" s="54">
        <f t="shared" si="2"/>
        <v>0</v>
      </c>
    </row>
    <row r="21" spans="1:11" ht="15">
      <c r="A21" s="40"/>
      <c r="B21" s="41" t="s">
        <v>1288</v>
      </c>
      <c r="C21" s="32">
        <v>0</v>
      </c>
      <c r="D21" s="53">
        <v>12</v>
      </c>
      <c r="E21" s="54">
        <f t="shared" si="0"/>
        <v>0</v>
      </c>
      <c r="F21" s="32">
        <v>0</v>
      </c>
      <c r="G21" s="53">
        <v>12</v>
      </c>
      <c r="H21" s="54">
        <f t="shared" si="1"/>
        <v>0</v>
      </c>
      <c r="I21" s="32">
        <v>0</v>
      </c>
      <c r="J21" s="53">
        <v>12</v>
      </c>
      <c r="K21" s="54">
        <f t="shared" si="2"/>
        <v>0</v>
      </c>
    </row>
    <row r="22" spans="1:11" ht="15">
      <c r="A22" s="42"/>
      <c r="B22" s="43"/>
      <c r="C22" s="33">
        <f>SUM(C6:C21)</f>
        <v>0</v>
      </c>
      <c r="D22" s="53">
        <v>12</v>
      </c>
      <c r="E22" s="54">
        <f t="shared" si="0"/>
        <v>0</v>
      </c>
      <c r="F22" s="33">
        <f>SUM(F6:F21)</f>
        <v>0</v>
      </c>
      <c r="G22" s="53">
        <v>12</v>
      </c>
      <c r="H22" s="54">
        <f t="shared" si="1"/>
        <v>0</v>
      </c>
      <c r="I22" s="33">
        <f>SUM(I6:I21)</f>
        <v>0</v>
      </c>
      <c r="J22" s="53">
        <v>12</v>
      </c>
      <c r="K22" s="54">
        <f t="shared" si="2"/>
        <v>0</v>
      </c>
    </row>
    <row r="23" spans="1:11" ht="15">
      <c r="A23" s="64"/>
      <c r="B23" s="65"/>
      <c r="C23" s="29"/>
      <c r="D23" s="66" t="s">
        <v>1311</v>
      </c>
      <c r="E23" s="67">
        <f>SUM(E6:E22)</f>
        <v>0</v>
      </c>
      <c r="F23" s="29"/>
      <c r="G23" s="66" t="s">
        <v>1311</v>
      </c>
      <c r="H23" s="55">
        <f>SUM(H6:H22)</f>
        <v>0</v>
      </c>
      <c r="I23" s="29"/>
      <c r="J23" s="66" t="s">
        <v>1311</v>
      </c>
      <c r="K23" s="55">
        <f>SUM(K6:K22)</f>
        <v>0</v>
      </c>
    </row>
    <row r="24" spans="1:11" ht="34.95" customHeight="1">
      <c r="A24" s="108" t="s">
        <v>1285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ht="15">
      <c r="A25" s="44">
        <v>11164</v>
      </c>
      <c r="B25" s="41" t="s">
        <v>92</v>
      </c>
      <c r="C25" s="34">
        <v>0</v>
      </c>
      <c r="D25" s="53">
        <v>12</v>
      </c>
      <c r="E25" s="56">
        <f>C25*D25</f>
        <v>0</v>
      </c>
      <c r="F25" s="34">
        <v>0</v>
      </c>
      <c r="G25" s="57">
        <v>12</v>
      </c>
      <c r="H25" s="56">
        <f>F25*G25</f>
        <v>0</v>
      </c>
      <c r="I25" s="34">
        <v>0</v>
      </c>
      <c r="J25" s="57">
        <v>12</v>
      </c>
      <c r="K25" s="56">
        <f>I25*J25</f>
        <v>0</v>
      </c>
    </row>
    <row r="26" spans="1:11" ht="15">
      <c r="A26" s="44">
        <v>11165</v>
      </c>
      <c r="B26" s="41" t="s">
        <v>100</v>
      </c>
      <c r="C26" s="34">
        <v>0</v>
      </c>
      <c r="D26" s="53">
        <v>12</v>
      </c>
      <c r="E26" s="56">
        <f aca="true" t="shared" si="3" ref="E26:E89">C26*D26</f>
        <v>0</v>
      </c>
      <c r="F26" s="34">
        <v>0</v>
      </c>
      <c r="G26" s="57">
        <v>12</v>
      </c>
      <c r="H26" s="56">
        <f aca="true" t="shared" si="4" ref="H26:H89">F26*G26</f>
        <v>0</v>
      </c>
      <c r="I26" s="34">
        <v>0</v>
      </c>
      <c r="J26" s="57">
        <v>12</v>
      </c>
      <c r="K26" s="56">
        <f aca="true" t="shared" si="5" ref="K26:K89">I26*J26</f>
        <v>0</v>
      </c>
    </row>
    <row r="27" spans="1:11" ht="15">
      <c r="A27" s="45">
        <v>9601</v>
      </c>
      <c r="B27" s="46" t="s">
        <v>105</v>
      </c>
      <c r="C27" s="35">
        <v>0</v>
      </c>
      <c r="D27" s="53">
        <v>12</v>
      </c>
      <c r="E27" s="56">
        <f t="shared" si="3"/>
        <v>0</v>
      </c>
      <c r="F27" s="35">
        <v>0</v>
      </c>
      <c r="G27" s="57">
        <v>12</v>
      </c>
      <c r="H27" s="56">
        <f t="shared" si="4"/>
        <v>0</v>
      </c>
      <c r="I27" s="35">
        <v>0</v>
      </c>
      <c r="J27" s="57">
        <v>12</v>
      </c>
      <c r="K27" s="56">
        <f t="shared" si="5"/>
        <v>0</v>
      </c>
    </row>
    <row r="28" spans="1:11" ht="15">
      <c r="A28" s="44">
        <v>11166</v>
      </c>
      <c r="B28" s="41" t="s">
        <v>112</v>
      </c>
      <c r="C28" s="34">
        <v>0</v>
      </c>
      <c r="D28" s="53">
        <v>12</v>
      </c>
      <c r="E28" s="56">
        <f t="shared" si="3"/>
        <v>0</v>
      </c>
      <c r="F28" s="34">
        <v>0</v>
      </c>
      <c r="G28" s="57">
        <v>12</v>
      </c>
      <c r="H28" s="56">
        <f t="shared" si="4"/>
        <v>0</v>
      </c>
      <c r="I28" s="34">
        <v>0</v>
      </c>
      <c r="J28" s="57">
        <v>12</v>
      </c>
      <c r="K28" s="56">
        <f t="shared" si="5"/>
        <v>0</v>
      </c>
    </row>
    <row r="29" spans="1:11" ht="15">
      <c r="A29" s="44">
        <v>5252</v>
      </c>
      <c r="B29" s="41" t="s">
        <v>118</v>
      </c>
      <c r="C29" s="34">
        <v>0</v>
      </c>
      <c r="D29" s="53">
        <v>12</v>
      </c>
      <c r="E29" s="56">
        <f t="shared" si="3"/>
        <v>0</v>
      </c>
      <c r="F29" s="34">
        <v>0</v>
      </c>
      <c r="G29" s="57">
        <v>12</v>
      </c>
      <c r="H29" s="56">
        <f t="shared" si="4"/>
        <v>0</v>
      </c>
      <c r="I29" s="34">
        <v>0</v>
      </c>
      <c r="J29" s="57">
        <v>12</v>
      </c>
      <c r="K29" s="56">
        <f t="shared" si="5"/>
        <v>0</v>
      </c>
    </row>
    <row r="30" spans="1:11" ht="15">
      <c r="A30" s="44">
        <v>11167</v>
      </c>
      <c r="B30" s="41" t="s">
        <v>123</v>
      </c>
      <c r="C30" s="34">
        <v>0</v>
      </c>
      <c r="D30" s="53">
        <v>12</v>
      </c>
      <c r="E30" s="56">
        <f t="shared" si="3"/>
        <v>0</v>
      </c>
      <c r="F30" s="34">
        <v>0</v>
      </c>
      <c r="G30" s="57">
        <v>12</v>
      </c>
      <c r="H30" s="56">
        <f t="shared" si="4"/>
        <v>0</v>
      </c>
      <c r="I30" s="34">
        <v>0</v>
      </c>
      <c r="J30" s="57">
        <v>12</v>
      </c>
      <c r="K30" s="56">
        <f t="shared" si="5"/>
        <v>0</v>
      </c>
    </row>
    <row r="31" spans="1:11" ht="15">
      <c r="A31" s="44">
        <v>7706</v>
      </c>
      <c r="B31" s="41" t="s">
        <v>130</v>
      </c>
      <c r="C31" s="34">
        <v>0</v>
      </c>
      <c r="D31" s="53">
        <v>12</v>
      </c>
      <c r="E31" s="56">
        <f t="shared" si="3"/>
        <v>0</v>
      </c>
      <c r="F31" s="34">
        <v>0</v>
      </c>
      <c r="G31" s="57">
        <v>12</v>
      </c>
      <c r="H31" s="56">
        <f t="shared" si="4"/>
        <v>0</v>
      </c>
      <c r="I31" s="34">
        <v>0</v>
      </c>
      <c r="J31" s="57">
        <v>12</v>
      </c>
      <c r="K31" s="56">
        <f t="shared" si="5"/>
        <v>0</v>
      </c>
    </row>
    <row r="32" spans="1:11" ht="15">
      <c r="A32" s="44">
        <v>15953</v>
      </c>
      <c r="B32" s="41" t="s">
        <v>137</v>
      </c>
      <c r="C32" s="34">
        <v>0</v>
      </c>
      <c r="D32" s="53">
        <v>12</v>
      </c>
      <c r="E32" s="56">
        <f t="shared" si="3"/>
        <v>0</v>
      </c>
      <c r="F32" s="34">
        <v>0</v>
      </c>
      <c r="G32" s="57">
        <v>12</v>
      </c>
      <c r="H32" s="56">
        <f t="shared" si="4"/>
        <v>0</v>
      </c>
      <c r="I32" s="34">
        <v>0</v>
      </c>
      <c r="J32" s="57">
        <v>12</v>
      </c>
      <c r="K32" s="56">
        <f t="shared" si="5"/>
        <v>0</v>
      </c>
    </row>
    <row r="33" spans="1:11" ht="15">
      <c r="A33" s="44">
        <v>6488</v>
      </c>
      <c r="B33" s="41" t="s">
        <v>141</v>
      </c>
      <c r="C33" s="34">
        <v>0</v>
      </c>
      <c r="D33" s="53">
        <v>12</v>
      </c>
      <c r="E33" s="56">
        <f t="shared" si="3"/>
        <v>0</v>
      </c>
      <c r="F33" s="34">
        <v>0</v>
      </c>
      <c r="G33" s="57">
        <v>12</v>
      </c>
      <c r="H33" s="56">
        <f t="shared" si="4"/>
        <v>0</v>
      </c>
      <c r="I33" s="34">
        <v>0</v>
      </c>
      <c r="J33" s="57">
        <v>12</v>
      </c>
      <c r="K33" s="56">
        <f t="shared" si="5"/>
        <v>0</v>
      </c>
    </row>
    <row r="34" spans="1:11" ht="15">
      <c r="A34" s="44">
        <v>5938</v>
      </c>
      <c r="B34" s="41" t="s">
        <v>148</v>
      </c>
      <c r="C34" s="34">
        <v>0</v>
      </c>
      <c r="D34" s="53">
        <v>12</v>
      </c>
      <c r="E34" s="56">
        <f t="shared" si="3"/>
        <v>0</v>
      </c>
      <c r="F34" s="34">
        <v>0</v>
      </c>
      <c r="G34" s="57">
        <v>12</v>
      </c>
      <c r="H34" s="56">
        <f t="shared" si="4"/>
        <v>0</v>
      </c>
      <c r="I34" s="34">
        <v>0</v>
      </c>
      <c r="J34" s="57">
        <v>12</v>
      </c>
      <c r="K34" s="56">
        <f t="shared" si="5"/>
        <v>0</v>
      </c>
    </row>
    <row r="35" spans="1:11" ht="15">
      <c r="A35" s="44">
        <v>11168</v>
      </c>
      <c r="B35" s="41" t="s">
        <v>155</v>
      </c>
      <c r="C35" s="34">
        <v>0</v>
      </c>
      <c r="D35" s="53">
        <v>12</v>
      </c>
      <c r="E35" s="56">
        <f t="shared" si="3"/>
        <v>0</v>
      </c>
      <c r="F35" s="34">
        <v>0</v>
      </c>
      <c r="G35" s="57">
        <v>12</v>
      </c>
      <c r="H35" s="56">
        <f t="shared" si="4"/>
        <v>0</v>
      </c>
      <c r="I35" s="34">
        <v>0</v>
      </c>
      <c r="J35" s="57">
        <v>12</v>
      </c>
      <c r="K35" s="56">
        <f t="shared" si="5"/>
        <v>0</v>
      </c>
    </row>
    <row r="36" spans="1:11" ht="15">
      <c r="A36" s="44">
        <v>5440</v>
      </c>
      <c r="B36" s="41" t="s">
        <v>163</v>
      </c>
      <c r="C36" s="34">
        <v>0</v>
      </c>
      <c r="D36" s="53">
        <v>12</v>
      </c>
      <c r="E36" s="56">
        <f t="shared" si="3"/>
        <v>0</v>
      </c>
      <c r="F36" s="34">
        <v>0</v>
      </c>
      <c r="G36" s="57">
        <v>12</v>
      </c>
      <c r="H36" s="56">
        <f t="shared" si="4"/>
        <v>0</v>
      </c>
      <c r="I36" s="34">
        <v>0</v>
      </c>
      <c r="J36" s="57">
        <v>12</v>
      </c>
      <c r="K36" s="56">
        <f t="shared" si="5"/>
        <v>0</v>
      </c>
    </row>
    <row r="37" spans="1:11" ht="15">
      <c r="A37" s="44">
        <v>7095</v>
      </c>
      <c r="B37" s="41" t="s">
        <v>170</v>
      </c>
      <c r="C37" s="34">
        <v>0</v>
      </c>
      <c r="D37" s="53">
        <v>12</v>
      </c>
      <c r="E37" s="56">
        <f t="shared" si="3"/>
        <v>0</v>
      </c>
      <c r="F37" s="34">
        <v>0</v>
      </c>
      <c r="G37" s="57">
        <v>12</v>
      </c>
      <c r="H37" s="56">
        <f t="shared" si="4"/>
        <v>0</v>
      </c>
      <c r="I37" s="34">
        <v>0</v>
      </c>
      <c r="J37" s="57">
        <v>12</v>
      </c>
      <c r="K37" s="56">
        <f t="shared" si="5"/>
        <v>0</v>
      </c>
    </row>
    <row r="38" spans="1:11" ht="15">
      <c r="A38" s="44">
        <v>23840</v>
      </c>
      <c r="B38" s="41" t="s">
        <v>176</v>
      </c>
      <c r="C38" s="34">
        <v>0</v>
      </c>
      <c r="D38" s="53">
        <v>12</v>
      </c>
      <c r="E38" s="56">
        <f t="shared" si="3"/>
        <v>0</v>
      </c>
      <c r="F38" s="34">
        <v>0</v>
      </c>
      <c r="G38" s="57">
        <v>12</v>
      </c>
      <c r="H38" s="56">
        <f t="shared" si="4"/>
        <v>0</v>
      </c>
      <c r="I38" s="34">
        <v>0</v>
      </c>
      <c r="J38" s="57">
        <v>12</v>
      </c>
      <c r="K38" s="56">
        <f t="shared" si="5"/>
        <v>0</v>
      </c>
    </row>
    <row r="39" spans="1:11" ht="15">
      <c r="A39" s="44">
        <v>22628</v>
      </c>
      <c r="B39" s="41" t="s">
        <v>183</v>
      </c>
      <c r="C39" s="34">
        <v>0</v>
      </c>
      <c r="D39" s="53">
        <v>12</v>
      </c>
      <c r="E39" s="56">
        <f t="shared" si="3"/>
        <v>0</v>
      </c>
      <c r="F39" s="34">
        <v>0</v>
      </c>
      <c r="G39" s="57">
        <v>12</v>
      </c>
      <c r="H39" s="56">
        <f t="shared" si="4"/>
        <v>0</v>
      </c>
      <c r="I39" s="34">
        <v>0</v>
      </c>
      <c r="J39" s="57">
        <v>12</v>
      </c>
      <c r="K39" s="56">
        <f t="shared" si="5"/>
        <v>0</v>
      </c>
    </row>
    <row r="40" spans="1:11" ht="15">
      <c r="A40" s="44">
        <v>12294</v>
      </c>
      <c r="B40" s="41" t="s">
        <v>190</v>
      </c>
      <c r="C40" s="34">
        <v>0</v>
      </c>
      <c r="D40" s="53">
        <v>12</v>
      </c>
      <c r="E40" s="56">
        <f t="shared" si="3"/>
        <v>0</v>
      </c>
      <c r="F40" s="34">
        <v>0</v>
      </c>
      <c r="G40" s="57">
        <v>12</v>
      </c>
      <c r="H40" s="56">
        <f t="shared" si="4"/>
        <v>0</v>
      </c>
      <c r="I40" s="34">
        <v>0</v>
      </c>
      <c r="J40" s="57">
        <v>12</v>
      </c>
      <c r="K40" s="56">
        <f t="shared" si="5"/>
        <v>0</v>
      </c>
    </row>
    <row r="41" spans="1:11" ht="15">
      <c r="A41" s="44">
        <v>12270</v>
      </c>
      <c r="B41" s="41" t="s">
        <v>197</v>
      </c>
      <c r="C41" s="34">
        <v>0</v>
      </c>
      <c r="D41" s="53">
        <v>12</v>
      </c>
      <c r="E41" s="56">
        <f t="shared" si="3"/>
        <v>0</v>
      </c>
      <c r="F41" s="34">
        <v>0</v>
      </c>
      <c r="G41" s="57">
        <v>12</v>
      </c>
      <c r="H41" s="56">
        <f t="shared" si="4"/>
        <v>0</v>
      </c>
      <c r="I41" s="34">
        <v>0</v>
      </c>
      <c r="J41" s="57">
        <v>12</v>
      </c>
      <c r="K41" s="56">
        <f t="shared" si="5"/>
        <v>0</v>
      </c>
    </row>
    <row r="42" spans="1:11" ht="15">
      <c r="A42" s="44">
        <v>11169</v>
      </c>
      <c r="B42" s="41" t="s">
        <v>204</v>
      </c>
      <c r="C42" s="34">
        <v>0</v>
      </c>
      <c r="D42" s="53">
        <v>12</v>
      </c>
      <c r="E42" s="56">
        <f t="shared" si="3"/>
        <v>0</v>
      </c>
      <c r="F42" s="34">
        <v>0</v>
      </c>
      <c r="G42" s="57">
        <v>12</v>
      </c>
      <c r="H42" s="56">
        <f t="shared" si="4"/>
        <v>0</v>
      </c>
      <c r="I42" s="34">
        <v>0</v>
      </c>
      <c r="J42" s="57">
        <v>12</v>
      </c>
      <c r="K42" s="56">
        <f t="shared" si="5"/>
        <v>0</v>
      </c>
    </row>
    <row r="43" spans="1:11" ht="15">
      <c r="A43" s="44">
        <v>14849</v>
      </c>
      <c r="B43" s="41" t="s">
        <v>211</v>
      </c>
      <c r="C43" s="34">
        <v>0</v>
      </c>
      <c r="D43" s="53">
        <v>12</v>
      </c>
      <c r="E43" s="56">
        <f t="shared" si="3"/>
        <v>0</v>
      </c>
      <c r="F43" s="34">
        <v>0</v>
      </c>
      <c r="G43" s="57">
        <v>12</v>
      </c>
      <c r="H43" s="56">
        <f t="shared" si="4"/>
        <v>0</v>
      </c>
      <c r="I43" s="34">
        <v>0</v>
      </c>
      <c r="J43" s="57">
        <v>12</v>
      </c>
      <c r="K43" s="56">
        <f t="shared" si="5"/>
        <v>0</v>
      </c>
    </row>
    <row r="44" spans="1:11" ht="15">
      <c r="A44" s="44">
        <v>7760</v>
      </c>
      <c r="B44" s="41" t="s">
        <v>218</v>
      </c>
      <c r="C44" s="34">
        <v>0</v>
      </c>
      <c r="D44" s="53">
        <v>12</v>
      </c>
      <c r="E44" s="56">
        <f t="shared" si="3"/>
        <v>0</v>
      </c>
      <c r="F44" s="34">
        <v>0</v>
      </c>
      <c r="G44" s="57">
        <v>12</v>
      </c>
      <c r="H44" s="56">
        <f t="shared" si="4"/>
        <v>0</v>
      </c>
      <c r="I44" s="34">
        <v>0</v>
      </c>
      <c r="J44" s="57">
        <v>12</v>
      </c>
      <c r="K44" s="56">
        <f t="shared" si="5"/>
        <v>0</v>
      </c>
    </row>
    <row r="45" spans="1:11" ht="15">
      <c r="A45" s="44">
        <v>5557</v>
      </c>
      <c r="B45" s="41" t="s">
        <v>225</v>
      </c>
      <c r="C45" s="34">
        <v>0</v>
      </c>
      <c r="D45" s="53">
        <v>12</v>
      </c>
      <c r="E45" s="56">
        <f t="shared" si="3"/>
        <v>0</v>
      </c>
      <c r="F45" s="34">
        <v>0</v>
      </c>
      <c r="G45" s="57">
        <v>12</v>
      </c>
      <c r="H45" s="56">
        <f t="shared" si="4"/>
        <v>0</v>
      </c>
      <c r="I45" s="34">
        <v>0</v>
      </c>
      <c r="J45" s="57">
        <v>12</v>
      </c>
      <c r="K45" s="56">
        <f t="shared" si="5"/>
        <v>0</v>
      </c>
    </row>
    <row r="46" spans="1:11" ht="15">
      <c r="A46" s="44">
        <v>7835</v>
      </c>
      <c r="B46" s="41" t="s">
        <v>232</v>
      </c>
      <c r="C46" s="34">
        <v>0</v>
      </c>
      <c r="D46" s="53">
        <v>12</v>
      </c>
      <c r="E46" s="56">
        <f t="shared" si="3"/>
        <v>0</v>
      </c>
      <c r="F46" s="34">
        <v>0</v>
      </c>
      <c r="G46" s="57">
        <v>12</v>
      </c>
      <c r="H46" s="56">
        <f t="shared" si="4"/>
        <v>0</v>
      </c>
      <c r="I46" s="34">
        <v>0</v>
      </c>
      <c r="J46" s="57">
        <v>12</v>
      </c>
      <c r="K46" s="56">
        <f t="shared" si="5"/>
        <v>0</v>
      </c>
    </row>
    <row r="47" spans="1:11" ht="15">
      <c r="A47" s="44">
        <v>12581</v>
      </c>
      <c r="B47" s="41" t="s">
        <v>233</v>
      </c>
      <c r="C47" s="34">
        <v>0</v>
      </c>
      <c r="D47" s="53">
        <v>12</v>
      </c>
      <c r="E47" s="56">
        <f t="shared" si="3"/>
        <v>0</v>
      </c>
      <c r="F47" s="34">
        <v>0</v>
      </c>
      <c r="G47" s="57">
        <v>12</v>
      </c>
      <c r="H47" s="56">
        <f t="shared" si="4"/>
        <v>0</v>
      </c>
      <c r="I47" s="34">
        <v>0</v>
      </c>
      <c r="J47" s="57">
        <v>12</v>
      </c>
      <c r="K47" s="56">
        <f t="shared" si="5"/>
        <v>0</v>
      </c>
    </row>
    <row r="48" spans="1:11" ht="15">
      <c r="A48" s="44">
        <v>20147</v>
      </c>
      <c r="B48" s="41" t="s">
        <v>240</v>
      </c>
      <c r="C48" s="34">
        <v>0</v>
      </c>
      <c r="D48" s="53">
        <v>12</v>
      </c>
      <c r="E48" s="56">
        <f t="shared" si="3"/>
        <v>0</v>
      </c>
      <c r="F48" s="34">
        <v>0</v>
      </c>
      <c r="G48" s="57">
        <v>12</v>
      </c>
      <c r="H48" s="56">
        <f t="shared" si="4"/>
        <v>0</v>
      </c>
      <c r="I48" s="34">
        <v>0</v>
      </c>
      <c r="J48" s="57">
        <v>12</v>
      </c>
      <c r="K48" s="56">
        <f t="shared" si="5"/>
        <v>0</v>
      </c>
    </row>
    <row r="49" spans="1:11" ht="15">
      <c r="A49" s="44">
        <v>7358</v>
      </c>
      <c r="B49" s="41" t="s">
        <v>247</v>
      </c>
      <c r="C49" s="34">
        <v>0</v>
      </c>
      <c r="D49" s="53">
        <v>12</v>
      </c>
      <c r="E49" s="56">
        <f t="shared" si="3"/>
        <v>0</v>
      </c>
      <c r="F49" s="34">
        <v>0</v>
      </c>
      <c r="G49" s="57">
        <v>12</v>
      </c>
      <c r="H49" s="56">
        <f t="shared" si="4"/>
        <v>0</v>
      </c>
      <c r="I49" s="34">
        <v>0</v>
      </c>
      <c r="J49" s="57">
        <v>12</v>
      </c>
      <c r="K49" s="56">
        <f t="shared" si="5"/>
        <v>0</v>
      </c>
    </row>
    <row r="50" spans="1:11" ht="15">
      <c r="A50" s="44">
        <v>9660</v>
      </c>
      <c r="B50" s="41" t="s">
        <v>254</v>
      </c>
      <c r="C50" s="34">
        <v>0</v>
      </c>
      <c r="D50" s="53">
        <v>12</v>
      </c>
      <c r="E50" s="56">
        <f t="shared" si="3"/>
        <v>0</v>
      </c>
      <c r="F50" s="34">
        <v>0</v>
      </c>
      <c r="G50" s="57">
        <v>12</v>
      </c>
      <c r="H50" s="56">
        <f t="shared" si="4"/>
        <v>0</v>
      </c>
      <c r="I50" s="34">
        <v>0</v>
      </c>
      <c r="J50" s="57">
        <v>12</v>
      </c>
      <c r="K50" s="56">
        <f t="shared" si="5"/>
        <v>0</v>
      </c>
    </row>
    <row r="51" spans="1:11" ht="15">
      <c r="A51" s="44">
        <v>7444</v>
      </c>
      <c r="B51" s="41" t="s">
        <v>261</v>
      </c>
      <c r="C51" s="34">
        <v>0</v>
      </c>
      <c r="D51" s="53">
        <v>12</v>
      </c>
      <c r="E51" s="56">
        <f t="shared" si="3"/>
        <v>0</v>
      </c>
      <c r="F51" s="34">
        <v>0</v>
      </c>
      <c r="G51" s="57">
        <v>12</v>
      </c>
      <c r="H51" s="56">
        <f t="shared" si="4"/>
        <v>0</v>
      </c>
      <c r="I51" s="34">
        <v>0</v>
      </c>
      <c r="J51" s="57">
        <v>12</v>
      </c>
      <c r="K51" s="56">
        <f t="shared" si="5"/>
        <v>0</v>
      </c>
    </row>
    <row r="52" spans="1:11" ht="15">
      <c r="A52" s="44">
        <v>9395</v>
      </c>
      <c r="B52" s="41" t="s">
        <v>266</v>
      </c>
      <c r="C52" s="34">
        <v>0</v>
      </c>
      <c r="D52" s="53">
        <v>12</v>
      </c>
      <c r="E52" s="56">
        <f t="shared" si="3"/>
        <v>0</v>
      </c>
      <c r="F52" s="34">
        <v>0</v>
      </c>
      <c r="G52" s="57">
        <v>12</v>
      </c>
      <c r="H52" s="56">
        <f t="shared" si="4"/>
        <v>0</v>
      </c>
      <c r="I52" s="34">
        <v>0</v>
      </c>
      <c r="J52" s="57">
        <v>12</v>
      </c>
      <c r="K52" s="56">
        <f t="shared" si="5"/>
        <v>0</v>
      </c>
    </row>
    <row r="53" spans="1:11" ht="15">
      <c r="A53" s="44">
        <v>5863</v>
      </c>
      <c r="B53" s="41" t="s">
        <v>273</v>
      </c>
      <c r="C53" s="34">
        <v>0</v>
      </c>
      <c r="D53" s="53">
        <v>12</v>
      </c>
      <c r="E53" s="56">
        <f t="shared" si="3"/>
        <v>0</v>
      </c>
      <c r="F53" s="34">
        <v>0</v>
      </c>
      <c r="G53" s="57">
        <v>12</v>
      </c>
      <c r="H53" s="56">
        <f t="shared" si="4"/>
        <v>0</v>
      </c>
      <c r="I53" s="34">
        <v>0</v>
      </c>
      <c r="J53" s="57">
        <v>12</v>
      </c>
      <c r="K53" s="56">
        <f t="shared" si="5"/>
        <v>0</v>
      </c>
    </row>
    <row r="54" spans="1:11" ht="15">
      <c r="A54" s="44">
        <v>24106</v>
      </c>
      <c r="B54" s="41" t="s">
        <v>281</v>
      </c>
      <c r="C54" s="34">
        <v>0</v>
      </c>
      <c r="D54" s="53">
        <v>12</v>
      </c>
      <c r="E54" s="56">
        <f t="shared" si="3"/>
        <v>0</v>
      </c>
      <c r="F54" s="34">
        <v>0</v>
      </c>
      <c r="G54" s="57">
        <v>12</v>
      </c>
      <c r="H54" s="56">
        <f t="shared" si="4"/>
        <v>0</v>
      </c>
      <c r="I54" s="34">
        <v>0</v>
      </c>
      <c r="J54" s="57">
        <v>12</v>
      </c>
      <c r="K54" s="56">
        <f t="shared" si="5"/>
        <v>0</v>
      </c>
    </row>
    <row r="55" spans="1:11" ht="15">
      <c r="A55" s="44">
        <v>7771</v>
      </c>
      <c r="B55" s="41" t="s">
        <v>285</v>
      </c>
      <c r="C55" s="34">
        <v>0</v>
      </c>
      <c r="D55" s="53">
        <v>12</v>
      </c>
      <c r="E55" s="56">
        <f t="shared" si="3"/>
        <v>0</v>
      </c>
      <c r="F55" s="34">
        <v>0</v>
      </c>
      <c r="G55" s="57">
        <v>12</v>
      </c>
      <c r="H55" s="56">
        <f t="shared" si="4"/>
        <v>0</v>
      </c>
      <c r="I55" s="34">
        <v>0</v>
      </c>
      <c r="J55" s="57">
        <v>12</v>
      </c>
      <c r="K55" s="56">
        <f t="shared" si="5"/>
        <v>0</v>
      </c>
    </row>
    <row r="56" spans="1:11" ht="15">
      <c r="A56" s="44">
        <v>7852</v>
      </c>
      <c r="B56" s="41" t="s">
        <v>292</v>
      </c>
      <c r="C56" s="34">
        <v>0</v>
      </c>
      <c r="D56" s="53">
        <v>12</v>
      </c>
      <c r="E56" s="56">
        <f t="shared" si="3"/>
        <v>0</v>
      </c>
      <c r="F56" s="34">
        <v>0</v>
      </c>
      <c r="G56" s="57">
        <v>12</v>
      </c>
      <c r="H56" s="56">
        <f t="shared" si="4"/>
        <v>0</v>
      </c>
      <c r="I56" s="34">
        <v>0</v>
      </c>
      <c r="J56" s="57">
        <v>12</v>
      </c>
      <c r="K56" s="56">
        <f t="shared" si="5"/>
        <v>0</v>
      </c>
    </row>
    <row r="57" spans="1:11" ht="15">
      <c r="A57" s="44">
        <v>7026</v>
      </c>
      <c r="B57" s="41" t="s">
        <v>299</v>
      </c>
      <c r="C57" s="34">
        <v>0</v>
      </c>
      <c r="D57" s="53">
        <v>12</v>
      </c>
      <c r="E57" s="56">
        <f t="shared" si="3"/>
        <v>0</v>
      </c>
      <c r="F57" s="34">
        <v>0</v>
      </c>
      <c r="G57" s="57">
        <v>12</v>
      </c>
      <c r="H57" s="56">
        <f t="shared" si="4"/>
        <v>0</v>
      </c>
      <c r="I57" s="34">
        <v>0</v>
      </c>
      <c r="J57" s="57">
        <v>12</v>
      </c>
      <c r="K57" s="56">
        <f t="shared" si="5"/>
        <v>0</v>
      </c>
    </row>
    <row r="58" spans="1:11" ht="15">
      <c r="A58" s="44">
        <v>9436</v>
      </c>
      <c r="B58" s="41" t="s">
        <v>306</v>
      </c>
      <c r="C58" s="34">
        <v>0</v>
      </c>
      <c r="D58" s="53">
        <v>12</v>
      </c>
      <c r="E58" s="56">
        <f t="shared" si="3"/>
        <v>0</v>
      </c>
      <c r="F58" s="34">
        <v>0</v>
      </c>
      <c r="G58" s="57">
        <v>12</v>
      </c>
      <c r="H58" s="56">
        <f t="shared" si="4"/>
        <v>0</v>
      </c>
      <c r="I58" s="34">
        <v>0</v>
      </c>
      <c r="J58" s="57">
        <v>12</v>
      </c>
      <c r="K58" s="56">
        <f t="shared" si="5"/>
        <v>0</v>
      </c>
    </row>
    <row r="59" spans="1:11" ht="15">
      <c r="A59" s="44">
        <v>9349</v>
      </c>
      <c r="B59" s="41" t="s">
        <v>313</v>
      </c>
      <c r="C59" s="34">
        <v>0</v>
      </c>
      <c r="D59" s="53">
        <v>12</v>
      </c>
      <c r="E59" s="56">
        <f t="shared" si="3"/>
        <v>0</v>
      </c>
      <c r="F59" s="34">
        <v>0</v>
      </c>
      <c r="G59" s="57">
        <v>12</v>
      </c>
      <c r="H59" s="56">
        <f t="shared" si="4"/>
        <v>0</v>
      </c>
      <c r="I59" s="34">
        <v>0</v>
      </c>
      <c r="J59" s="57">
        <v>12</v>
      </c>
      <c r="K59" s="56">
        <f t="shared" si="5"/>
        <v>0</v>
      </c>
    </row>
    <row r="60" spans="1:11" ht="15">
      <c r="A60" s="44">
        <v>11157</v>
      </c>
      <c r="B60" s="41" t="s">
        <v>321</v>
      </c>
      <c r="C60" s="34">
        <v>0</v>
      </c>
      <c r="D60" s="53">
        <v>12</v>
      </c>
      <c r="E60" s="56">
        <f t="shared" si="3"/>
        <v>0</v>
      </c>
      <c r="F60" s="34">
        <v>0</v>
      </c>
      <c r="G60" s="57">
        <v>12</v>
      </c>
      <c r="H60" s="56">
        <f t="shared" si="4"/>
        <v>0</v>
      </c>
      <c r="I60" s="34">
        <v>0</v>
      </c>
      <c r="J60" s="57">
        <v>12</v>
      </c>
      <c r="K60" s="56">
        <f t="shared" si="5"/>
        <v>0</v>
      </c>
    </row>
    <row r="61" spans="1:11" ht="15">
      <c r="A61" s="44">
        <v>5279</v>
      </c>
      <c r="B61" s="41" t="s">
        <v>328</v>
      </c>
      <c r="C61" s="34">
        <v>0</v>
      </c>
      <c r="D61" s="53">
        <v>12</v>
      </c>
      <c r="E61" s="56">
        <f t="shared" si="3"/>
        <v>0</v>
      </c>
      <c r="F61" s="34">
        <v>0</v>
      </c>
      <c r="G61" s="57">
        <v>12</v>
      </c>
      <c r="H61" s="56">
        <f t="shared" si="4"/>
        <v>0</v>
      </c>
      <c r="I61" s="34">
        <v>0</v>
      </c>
      <c r="J61" s="57">
        <v>12</v>
      </c>
      <c r="K61" s="56">
        <f t="shared" si="5"/>
        <v>0</v>
      </c>
    </row>
    <row r="62" spans="1:11" ht="15">
      <c r="A62" s="44">
        <v>9297</v>
      </c>
      <c r="B62" s="41" t="s">
        <v>334</v>
      </c>
      <c r="C62" s="34">
        <v>0</v>
      </c>
      <c r="D62" s="53">
        <v>12</v>
      </c>
      <c r="E62" s="56">
        <f t="shared" si="3"/>
        <v>0</v>
      </c>
      <c r="F62" s="34">
        <v>0</v>
      </c>
      <c r="G62" s="57">
        <v>12</v>
      </c>
      <c r="H62" s="56">
        <f t="shared" si="4"/>
        <v>0</v>
      </c>
      <c r="I62" s="34">
        <v>0</v>
      </c>
      <c r="J62" s="57">
        <v>12</v>
      </c>
      <c r="K62" s="56">
        <f t="shared" si="5"/>
        <v>0</v>
      </c>
    </row>
    <row r="63" spans="1:11" ht="15">
      <c r="A63" s="44">
        <v>6230</v>
      </c>
      <c r="B63" s="41" t="s">
        <v>341</v>
      </c>
      <c r="C63" s="34">
        <v>0</v>
      </c>
      <c r="D63" s="53">
        <v>12</v>
      </c>
      <c r="E63" s="56">
        <f t="shared" si="3"/>
        <v>0</v>
      </c>
      <c r="F63" s="34">
        <v>0</v>
      </c>
      <c r="G63" s="57">
        <v>12</v>
      </c>
      <c r="H63" s="56">
        <f t="shared" si="4"/>
        <v>0</v>
      </c>
      <c r="I63" s="34">
        <v>0</v>
      </c>
      <c r="J63" s="57">
        <v>12</v>
      </c>
      <c r="K63" s="56">
        <f t="shared" si="5"/>
        <v>0</v>
      </c>
    </row>
    <row r="64" spans="1:11" ht="15">
      <c r="A64" s="44">
        <v>8989</v>
      </c>
      <c r="B64" s="41" t="s">
        <v>348</v>
      </c>
      <c r="C64" s="34">
        <v>0</v>
      </c>
      <c r="D64" s="53">
        <v>12</v>
      </c>
      <c r="E64" s="56">
        <f t="shared" si="3"/>
        <v>0</v>
      </c>
      <c r="F64" s="34">
        <v>0</v>
      </c>
      <c r="G64" s="57">
        <v>12</v>
      </c>
      <c r="H64" s="56">
        <f t="shared" si="4"/>
        <v>0</v>
      </c>
      <c r="I64" s="34">
        <v>0</v>
      </c>
      <c r="J64" s="57">
        <v>12</v>
      </c>
      <c r="K64" s="56">
        <f t="shared" si="5"/>
        <v>0</v>
      </c>
    </row>
    <row r="65" spans="1:11" ht="15">
      <c r="A65" s="45">
        <v>6116</v>
      </c>
      <c r="B65" s="46" t="s">
        <v>355</v>
      </c>
      <c r="C65" s="35">
        <v>0</v>
      </c>
      <c r="D65" s="53">
        <v>12</v>
      </c>
      <c r="E65" s="56">
        <f t="shared" si="3"/>
        <v>0</v>
      </c>
      <c r="F65" s="35">
        <v>0</v>
      </c>
      <c r="G65" s="57">
        <v>12</v>
      </c>
      <c r="H65" s="56">
        <f t="shared" si="4"/>
        <v>0</v>
      </c>
      <c r="I65" s="35">
        <v>0</v>
      </c>
      <c r="J65" s="57">
        <v>12</v>
      </c>
      <c r="K65" s="56">
        <f t="shared" si="5"/>
        <v>0</v>
      </c>
    </row>
    <row r="66" spans="1:11" ht="15">
      <c r="A66" s="44">
        <v>19667</v>
      </c>
      <c r="B66" s="41" t="s">
        <v>362</v>
      </c>
      <c r="C66" s="34">
        <v>0</v>
      </c>
      <c r="D66" s="53">
        <v>12</v>
      </c>
      <c r="E66" s="56">
        <f t="shared" si="3"/>
        <v>0</v>
      </c>
      <c r="F66" s="34">
        <v>0</v>
      </c>
      <c r="G66" s="57">
        <v>12</v>
      </c>
      <c r="H66" s="56">
        <f t="shared" si="4"/>
        <v>0</v>
      </c>
      <c r="I66" s="34">
        <v>0</v>
      </c>
      <c r="J66" s="57">
        <v>12</v>
      </c>
      <c r="K66" s="56">
        <f t="shared" si="5"/>
        <v>0</v>
      </c>
    </row>
    <row r="67" spans="1:11" ht="15">
      <c r="A67" s="44">
        <v>7698</v>
      </c>
      <c r="B67" s="41" t="s">
        <v>369</v>
      </c>
      <c r="C67" s="34">
        <v>0</v>
      </c>
      <c r="D67" s="53">
        <v>12</v>
      </c>
      <c r="E67" s="56">
        <f t="shared" si="3"/>
        <v>0</v>
      </c>
      <c r="F67" s="34">
        <v>0</v>
      </c>
      <c r="G67" s="57">
        <v>12</v>
      </c>
      <c r="H67" s="56">
        <f t="shared" si="4"/>
        <v>0</v>
      </c>
      <c r="I67" s="34">
        <v>0</v>
      </c>
      <c r="J67" s="57">
        <v>12</v>
      </c>
      <c r="K67" s="56">
        <f t="shared" si="5"/>
        <v>0</v>
      </c>
    </row>
    <row r="68" spans="1:11" ht="15">
      <c r="A68" s="44">
        <v>5572</v>
      </c>
      <c r="B68" s="41" t="s">
        <v>376</v>
      </c>
      <c r="C68" s="34">
        <v>0</v>
      </c>
      <c r="D68" s="53">
        <v>12</v>
      </c>
      <c r="E68" s="56">
        <f t="shared" si="3"/>
        <v>0</v>
      </c>
      <c r="F68" s="34">
        <v>0</v>
      </c>
      <c r="G68" s="57">
        <v>12</v>
      </c>
      <c r="H68" s="56">
        <f t="shared" si="4"/>
        <v>0</v>
      </c>
      <c r="I68" s="34">
        <v>0</v>
      </c>
      <c r="J68" s="57">
        <v>12</v>
      </c>
      <c r="K68" s="56">
        <f t="shared" si="5"/>
        <v>0</v>
      </c>
    </row>
    <row r="69" spans="1:11" ht="15">
      <c r="A69" s="44">
        <v>11162</v>
      </c>
      <c r="B69" s="41" t="s">
        <v>378</v>
      </c>
      <c r="C69" s="34">
        <v>0</v>
      </c>
      <c r="D69" s="53">
        <v>12</v>
      </c>
      <c r="E69" s="56">
        <f t="shared" si="3"/>
        <v>0</v>
      </c>
      <c r="F69" s="34">
        <v>0</v>
      </c>
      <c r="G69" s="57">
        <v>12</v>
      </c>
      <c r="H69" s="56">
        <f t="shared" si="4"/>
        <v>0</v>
      </c>
      <c r="I69" s="34">
        <v>0</v>
      </c>
      <c r="J69" s="57">
        <v>12</v>
      </c>
      <c r="K69" s="56">
        <f t="shared" si="5"/>
        <v>0</v>
      </c>
    </row>
    <row r="70" spans="1:11" ht="15">
      <c r="A70" s="44">
        <v>11163</v>
      </c>
      <c r="B70" s="41" t="s">
        <v>385</v>
      </c>
      <c r="C70" s="34">
        <v>0</v>
      </c>
      <c r="D70" s="53">
        <v>12</v>
      </c>
      <c r="E70" s="56">
        <f t="shared" si="3"/>
        <v>0</v>
      </c>
      <c r="F70" s="34">
        <v>0</v>
      </c>
      <c r="G70" s="57">
        <v>12</v>
      </c>
      <c r="H70" s="56">
        <f t="shared" si="4"/>
        <v>0</v>
      </c>
      <c r="I70" s="34">
        <v>0</v>
      </c>
      <c r="J70" s="57">
        <v>12</v>
      </c>
      <c r="K70" s="56">
        <f t="shared" si="5"/>
        <v>0</v>
      </c>
    </row>
    <row r="71" spans="1:11" ht="15">
      <c r="A71" s="44">
        <v>6728</v>
      </c>
      <c r="B71" s="41" t="s">
        <v>392</v>
      </c>
      <c r="C71" s="34">
        <v>0</v>
      </c>
      <c r="D71" s="53">
        <v>12</v>
      </c>
      <c r="E71" s="56">
        <f t="shared" si="3"/>
        <v>0</v>
      </c>
      <c r="F71" s="34">
        <v>0</v>
      </c>
      <c r="G71" s="57">
        <v>12</v>
      </c>
      <c r="H71" s="56">
        <f t="shared" si="4"/>
        <v>0</v>
      </c>
      <c r="I71" s="34">
        <v>0</v>
      </c>
      <c r="J71" s="57">
        <v>12</v>
      </c>
      <c r="K71" s="56">
        <f t="shared" si="5"/>
        <v>0</v>
      </c>
    </row>
    <row r="72" spans="1:11" ht="15">
      <c r="A72" s="44">
        <v>6755</v>
      </c>
      <c r="B72" s="41" t="s">
        <v>399</v>
      </c>
      <c r="C72" s="34">
        <v>0</v>
      </c>
      <c r="D72" s="53">
        <v>12</v>
      </c>
      <c r="E72" s="56">
        <f t="shared" si="3"/>
        <v>0</v>
      </c>
      <c r="F72" s="34">
        <v>0</v>
      </c>
      <c r="G72" s="57">
        <v>12</v>
      </c>
      <c r="H72" s="56">
        <f t="shared" si="4"/>
        <v>0</v>
      </c>
      <c r="I72" s="34">
        <v>0</v>
      </c>
      <c r="J72" s="57">
        <v>12</v>
      </c>
      <c r="K72" s="56">
        <f t="shared" si="5"/>
        <v>0</v>
      </c>
    </row>
    <row r="73" spans="1:11" ht="15">
      <c r="A73" s="44"/>
      <c r="B73" s="41" t="s">
        <v>405</v>
      </c>
      <c r="C73" s="34">
        <v>0</v>
      </c>
      <c r="D73" s="53">
        <v>12</v>
      </c>
      <c r="E73" s="56">
        <f t="shared" si="3"/>
        <v>0</v>
      </c>
      <c r="F73" s="34">
        <v>0</v>
      </c>
      <c r="G73" s="57">
        <v>12</v>
      </c>
      <c r="H73" s="56">
        <f t="shared" si="4"/>
        <v>0</v>
      </c>
      <c r="I73" s="34">
        <v>0</v>
      </c>
      <c r="J73" s="57">
        <v>12</v>
      </c>
      <c r="K73" s="56">
        <f t="shared" si="5"/>
        <v>0</v>
      </c>
    </row>
    <row r="74" spans="1:11" ht="15">
      <c r="A74" s="44">
        <v>5349</v>
      </c>
      <c r="B74" s="41" t="s">
        <v>412</v>
      </c>
      <c r="C74" s="34">
        <v>0</v>
      </c>
      <c r="D74" s="53">
        <v>12</v>
      </c>
      <c r="E74" s="56">
        <f t="shared" si="3"/>
        <v>0</v>
      </c>
      <c r="F74" s="34">
        <v>0</v>
      </c>
      <c r="G74" s="57">
        <v>12</v>
      </c>
      <c r="H74" s="56">
        <f t="shared" si="4"/>
        <v>0</v>
      </c>
      <c r="I74" s="34">
        <v>0</v>
      </c>
      <c r="J74" s="57">
        <v>12</v>
      </c>
      <c r="K74" s="56">
        <f t="shared" si="5"/>
        <v>0</v>
      </c>
    </row>
    <row r="75" spans="1:11" ht="15">
      <c r="A75" s="44">
        <v>10282</v>
      </c>
      <c r="B75" s="41" t="s">
        <v>420</v>
      </c>
      <c r="C75" s="34">
        <v>0</v>
      </c>
      <c r="D75" s="53">
        <v>12</v>
      </c>
      <c r="E75" s="56">
        <f t="shared" si="3"/>
        <v>0</v>
      </c>
      <c r="F75" s="34">
        <v>0</v>
      </c>
      <c r="G75" s="57">
        <v>12</v>
      </c>
      <c r="H75" s="56">
        <f t="shared" si="4"/>
        <v>0</v>
      </c>
      <c r="I75" s="34">
        <v>0</v>
      </c>
      <c r="J75" s="57">
        <v>12</v>
      </c>
      <c r="K75" s="56">
        <f t="shared" si="5"/>
        <v>0</v>
      </c>
    </row>
    <row r="76" spans="1:11" ht="15">
      <c r="A76" s="44"/>
      <c r="B76" s="41" t="s">
        <v>427</v>
      </c>
      <c r="C76" s="34">
        <v>0</v>
      </c>
      <c r="D76" s="53">
        <v>12</v>
      </c>
      <c r="E76" s="56">
        <f t="shared" si="3"/>
        <v>0</v>
      </c>
      <c r="F76" s="34">
        <v>0</v>
      </c>
      <c r="G76" s="57">
        <v>12</v>
      </c>
      <c r="H76" s="56">
        <f t="shared" si="4"/>
        <v>0</v>
      </c>
      <c r="I76" s="34">
        <v>0</v>
      </c>
      <c r="J76" s="57">
        <v>12</v>
      </c>
      <c r="K76" s="56">
        <f t="shared" si="5"/>
        <v>0</v>
      </c>
    </row>
    <row r="77" spans="1:11" ht="15">
      <c r="A77" s="44">
        <v>6848</v>
      </c>
      <c r="B77" s="41" t="s">
        <v>432</v>
      </c>
      <c r="C77" s="34">
        <v>0</v>
      </c>
      <c r="D77" s="53">
        <v>12</v>
      </c>
      <c r="E77" s="56">
        <f t="shared" si="3"/>
        <v>0</v>
      </c>
      <c r="F77" s="34">
        <v>0</v>
      </c>
      <c r="G77" s="57">
        <v>12</v>
      </c>
      <c r="H77" s="56">
        <f t="shared" si="4"/>
        <v>0</v>
      </c>
      <c r="I77" s="34">
        <v>0</v>
      </c>
      <c r="J77" s="57">
        <v>12</v>
      </c>
      <c r="K77" s="56">
        <f t="shared" si="5"/>
        <v>0</v>
      </c>
    </row>
    <row r="78" spans="1:11" ht="15">
      <c r="A78" s="44">
        <v>5835</v>
      </c>
      <c r="B78" s="41" t="s">
        <v>439</v>
      </c>
      <c r="C78" s="35">
        <v>0</v>
      </c>
      <c r="D78" s="53">
        <v>12</v>
      </c>
      <c r="E78" s="56">
        <f t="shared" si="3"/>
        <v>0</v>
      </c>
      <c r="F78" s="35">
        <v>0</v>
      </c>
      <c r="G78" s="57">
        <v>12</v>
      </c>
      <c r="H78" s="56">
        <f t="shared" si="4"/>
        <v>0</v>
      </c>
      <c r="I78" s="35">
        <v>0</v>
      </c>
      <c r="J78" s="57">
        <v>12</v>
      </c>
      <c r="K78" s="56">
        <f t="shared" si="5"/>
        <v>0</v>
      </c>
    </row>
    <row r="79" spans="1:11" ht="15">
      <c r="A79" s="44">
        <v>22994</v>
      </c>
      <c r="B79" s="41" t="s">
        <v>446</v>
      </c>
      <c r="C79" s="34">
        <v>0</v>
      </c>
      <c r="D79" s="53">
        <v>12</v>
      </c>
      <c r="E79" s="56">
        <f t="shared" si="3"/>
        <v>0</v>
      </c>
      <c r="F79" s="34">
        <v>0</v>
      </c>
      <c r="G79" s="57">
        <v>12</v>
      </c>
      <c r="H79" s="56">
        <f t="shared" si="4"/>
        <v>0</v>
      </c>
      <c r="I79" s="34">
        <v>0</v>
      </c>
      <c r="J79" s="57">
        <v>12</v>
      </c>
      <c r="K79" s="56">
        <f t="shared" si="5"/>
        <v>0</v>
      </c>
    </row>
    <row r="80" spans="1:11" ht="15">
      <c r="A80" s="44">
        <v>8998</v>
      </c>
      <c r="B80" s="41" t="s">
        <v>452</v>
      </c>
      <c r="C80" s="34">
        <v>0</v>
      </c>
      <c r="D80" s="53">
        <v>12</v>
      </c>
      <c r="E80" s="56">
        <f t="shared" si="3"/>
        <v>0</v>
      </c>
      <c r="F80" s="34">
        <v>0</v>
      </c>
      <c r="G80" s="57">
        <v>12</v>
      </c>
      <c r="H80" s="56">
        <f t="shared" si="4"/>
        <v>0</v>
      </c>
      <c r="I80" s="34">
        <v>0</v>
      </c>
      <c r="J80" s="57">
        <v>12</v>
      </c>
      <c r="K80" s="56">
        <f t="shared" si="5"/>
        <v>0</v>
      </c>
    </row>
    <row r="81" spans="1:11" ht="15">
      <c r="A81" s="44">
        <v>6435</v>
      </c>
      <c r="B81" s="41" t="s">
        <v>459</v>
      </c>
      <c r="C81" s="34">
        <v>0</v>
      </c>
      <c r="D81" s="53">
        <v>12</v>
      </c>
      <c r="E81" s="56">
        <f t="shared" si="3"/>
        <v>0</v>
      </c>
      <c r="F81" s="34">
        <v>0</v>
      </c>
      <c r="G81" s="57">
        <v>12</v>
      </c>
      <c r="H81" s="56">
        <f t="shared" si="4"/>
        <v>0</v>
      </c>
      <c r="I81" s="34">
        <v>0</v>
      </c>
      <c r="J81" s="57">
        <v>12</v>
      </c>
      <c r="K81" s="56">
        <f t="shared" si="5"/>
        <v>0</v>
      </c>
    </row>
    <row r="82" spans="1:11" ht="15">
      <c r="A82" s="44">
        <v>6522</v>
      </c>
      <c r="B82" s="41" t="s">
        <v>463</v>
      </c>
      <c r="C82" s="34">
        <v>0</v>
      </c>
      <c r="D82" s="53">
        <v>12</v>
      </c>
      <c r="E82" s="56">
        <f t="shared" si="3"/>
        <v>0</v>
      </c>
      <c r="F82" s="34">
        <v>0</v>
      </c>
      <c r="G82" s="57">
        <v>12</v>
      </c>
      <c r="H82" s="56">
        <f t="shared" si="4"/>
        <v>0</v>
      </c>
      <c r="I82" s="34">
        <v>0</v>
      </c>
      <c r="J82" s="57">
        <v>12</v>
      </c>
      <c r="K82" s="56">
        <f t="shared" si="5"/>
        <v>0</v>
      </c>
    </row>
    <row r="83" spans="1:11" ht="15">
      <c r="A83" s="44"/>
      <c r="B83" s="41" t="s">
        <v>471</v>
      </c>
      <c r="C83" s="34">
        <v>0</v>
      </c>
      <c r="D83" s="53">
        <v>12</v>
      </c>
      <c r="E83" s="56">
        <f t="shared" si="3"/>
        <v>0</v>
      </c>
      <c r="F83" s="34">
        <v>0</v>
      </c>
      <c r="G83" s="57">
        <v>12</v>
      </c>
      <c r="H83" s="56">
        <f t="shared" si="4"/>
        <v>0</v>
      </c>
      <c r="I83" s="34">
        <v>0</v>
      </c>
      <c r="J83" s="57">
        <v>12</v>
      </c>
      <c r="K83" s="56">
        <f t="shared" si="5"/>
        <v>0</v>
      </c>
    </row>
    <row r="84" spans="1:11" ht="15">
      <c r="A84" s="44">
        <v>16854</v>
      </c>
      <c r="B84" s="41" t="s">
        <v>476</v>
      </c>
      <c r="C84" s="34">
        <v>0</v>
      </c>
      <c r="D84" s="53">
        <v>12</v>
      </c>
      <c r="E84" s="56">
        <f t="shared" si="3"/>
        <v>0</v>
      </c>
      <c r="F84" s="34">
        <v>0</v>
      </c>
      <c r="G84" s="57">
        <v>12</v>
      </c>
      <c r="H84" s="56">
        <f t="shared" si="4"/>
        <v>0</v>
      </c>
      <c r="I84" s="34">
        <v>0</v>
      </c>
      <c r="J84" s="57">
        <v>12</v>
      </c>
      <c r="K84" s="56">
        <f t="shared" si="5"/>
        <v>0</v>
      </c>
    </row>
    <row r="85" spans="1:11" ht="15">
      <c r="A85" s="44"/>
      <c r="B85" s="41" t="s">
        <v>482</v>
      </c>
      <c r="C85" s="34">
        <v>0</v>
      </c>
      <c r="D85" s="53">
        <v>12</v>
      </c>
      <c r="E85" s="56">
        <f t="shared" si="3"/>
        <v>0</v>
      </c>
      <c r="F85" s="34">
        <v>0</v>
      </c>
      <c r="G85" s="57">
        <v>12</v>
      </c>
      <c r="H85" s="56">
        <f t="shared" si="4"/>
        <v>0</v>
      </c>
      <c r="I85" s="34">
        <v>0</v>
      </c>
      <c r="J85" s="57">
        <v>12</v>
      </c>
      <c r="K85" s="56">
        <f t="shared" si="5"/>
        <v>0</v>
      </c>
    </row>
    <row r="86" spans="1:11" ht="15">
      <c r="A86" s="44">
        <v>5799</v>
      </c>
      <c r="B86" s="41" t="s">
        <v>487</v>
      </c>
      <c r="C86" s="34">
        <v>0</v>
      </c>
      <c r="D86" s="53">
        <v>12</v>
      </c>
      <c r="E86" s="56">
        <f t="shared" si="3"/>
        <v>0</v>
      </c>
      <c r="F86" s="34">
        <v>0</v>
      </c>
      <c r="G86" s="57">
        <v>12</v>
      </c>
      <c r="H86" s="56">
        <f t="shared" si="4"/>
        <v>0</v>
      </c>
      <c r="I86" s="34">
        <v>0</v>
      </c>
      <c r="J86" s="57">
        <v>12</v>
      </c>
      <c r="K86" s="56">
        <f t="shared" si="5"/>
        <v>0</v>
      </c>
    </row>
    <row r="87" spans="1:11" ht="15">
      <c r="A87" s="44">
        <v>9930</v>
      </c>
      <c r="B87" s="41" t="s">
        <v>494</v>
      </c>
      <c r="C87" s="34">
        <v>0</v>
      </c>
      <c r="D87" s="53">
        <v>12</v>
      </c>
      <c r="E87" s="56">
        <f t="shared" si="3"/>
        <v>0</v>
      </c>
      <c r="F87" s="34">
        <v>0</v>
      </c>
      <c r="G87" s="57">
        <v>12</v>
      </c>
      <c r="H87" s="56">
        <f t="shared" si="4"/>
        <v>0</v>
      </c>
      <c r="I87" s="34">
        <v>0</v>
      </c>
      <c r="J87" s="57">
        <v>12</v>
      </c>
      <c r="K87" s="56">
        <f t="shared" si="5"/>
        <v>0</v>
      </c>
    </row>
    <row r="88" spans="1:11" ht="15">
      <c r="A88" s="44">
        <v>6289</v>
      </c>
      <c r="B88" s="41" t="s">
        <v>501</v>
      </c>
      <c r="C88" s="34">
        <v>0</v>
      </c>
      <c r="D88" s="53">
        <v>12</v>
      </c>
      <c r="E88" s="56">
        <f t="shared" si="3"/>
        <v>0</v>
      </c>
      <c r="F88" s="34">
        <v>0</v>
      </c>
      <c r="G88" s="57">
        <v>12</v>
      </c>
      <c r="H88" s="56">
        <f t="shared" si="4"/>
        <v>0</v>
      </c>
      <c r="I88" s="34">
        <v>0</v>
      </c>
      <c r="J88" s="57">
        <v>12</v>
      </c>
      <c r="K88" s="56">
        <f t="shared" si="5"/>
        <v>0</v>
      </c>
    </row>
    <row r="89" spans="1:11" ht="15">
      <c r="A89" s="45">
        <v>7333</v>
      </c>
      <c r="B89" s="46" t="s">
        <v>507</v>
      </c>
      <c r="C89" s="34">
        <v>0</v>
      </c>
      <c r="D89" s="53">
        <v>12</v>
      </c>
      <c r="E89" s="56">
        <f t="shared" si="3"/>
        <v>0</v>
      </c>
      <c r="F89" s="34">
        <v>0</v>
      </c>
      <c r="G89" s="57">
        <v>12</v>
      </c>
      <c r="H89" s="56">
        <f t="shared" si="4"/>
        <v>0</v>
      </c>
      <c r="I89" s="34">
        <v>0</v>
      </c>
      <c r="J89" s="57">
        <v>12</v>
      </c>
      <c r="K89" s="56">
        <f t="shared" si="5"/>
        <v>0</v>
      </c>
    </row>
    <row r="90" spans="1:11" ht="15">
      <c r="A90" s="44">
        <v>7387</v>
      </c>
      <c r="B90" s="41" t="s">
        <v>514</v>
      </c>
      <c r="C90" s="34">
        <v>0</v>
      </c>
      <c r="D90" s="53">
        <v>12</v>
      </c>
      <c r="E90" s="56">
        <f aca="true" t="shared" si="6" ref="E90:E119">C90*D90</f>
        <v>0</v>
      </c>
      <c r="F90" s="34">
        <v>0</v>
      </c>
      <c r="G90" s="57">
        <v>12</v>
      </c>
      <c r="H90" s="56">
        <f aca="true" t="shared" si="7" ref="H90:H119">F90*G90</f>
        <v>0</v>
      </c>
      <c r="I90" s="34">
        <v>0</v>
      </c>
      <c r="J90" s="57">
        <v>12</v>
      </c>
      <c r="K90" s="56">
        <f aca="true" t="shared" si="8" ref="K90:K119">I90*J90</f>
        <v>0</v>
      </c>
    </row>
    <row r="91" spans="1:11" ht="15">
      <c r="A91" s="44">
        <v>7948</v>
      </c>
      <c r="B91" s="41" t="s">
        <v>521</v>
      </c>
      <c r="C91" s="34">
        <v>0</v>
      </c>
      <c r="D91" s="53">
        <v>12</v>
      </c>
      <c r="E91" s="56">
        <f t="shared" si="6"/>
        <v>0</v>
      </c>
      <c r="F91" s="34">
        <v>0</v>
      </c>
      <c r="G91" s="57">
        <v>12</v>
      </c>
      <c r="H91" s="56">
        <f t="shared" si="7"/>
        <v>0</v>
      </c>
      <c r="I91" s="34">
        <v>0</v>
      </c>
      <c r="J91" s="57">
        <v>12</v>
      </c>
      <c r="K91" s="56">
        <f t="shared" si="8"/>
        <v>0</v>
      </c>
    </row>
    <row r="92" spans="1:11" ht="15">
      <c r="A92" s="44">
        <v>13079</v>
      </c>
      <c r="B92" s="41" t="s">
        <v>528</v>
      </c>
      <c r="C92" s="34">
        <v>0</v>
      </c>
      <c r="D92" s="53">
        <v>12</v>
      </c>
      <c r="E92" s="56">
        <f t="shared" si="6"/>
        <v>0</v>
      </c>
      <c r="F92" s="34">
        <v>0</v>
      </c>
      <c r="G92" s="57">
        <v>12</v>
      </c>
      <c r="H92" s="56">
        <f t="shared" si="7"/>
        <v>0</v>
      </c>
      <c r="I92" s="34">
        <v>0</v>
      </c>
      <c r="J92" s="57">
        <v>12</v>
      </c>
      <c r="K92" s="56">
        <f t="shared" si="8"/>
        <v>0</v>
      </c>
    </row>
    <row r="93" spans="1:11" ht="15">
      <c r="A93" s="44">
        <v>12383</v>
      </c>
      <c r="B93" s="41" t="s">
        <v>535</v>
      </c>
      <c r="C93" s="34">
        <v>0</v>
      </c>
      <c r="D93" s="53">
        <v>12</v>
      </c>
      <c r="E93" s="56">
        <f t="shared" si="6"/>
        <v>0</v>
      </c>
      <c r="F93" s="34">
        <v>0</v>
      </c>
      <c r="G93" s="57">
        <v>12</v>
      </c>
      <c r="H93" s="56">
        <f t="shared" si="7"/>
        <v>0</v>
      </c>
      <c r="I93" s="34">
        <v>0</v>
      </c>
      <c r="J93" s="57">
        <v>12</v>
      </c>
      <c r="K93" s="56">
        <f t="shared" si="8"/>
        <v>0</v>
      </c>
    </row>
    <row r="94" spans="1:11" ht="15">
      <c r="A94" s="44">
        <v>7611</v>
      </c>
      <c r="B94" s="41" t="s">
        <v>542</v>
      </c>
      <c r="C94" s="34">
        <v>0</v>
      </c>
      <c r="D94" s="53">
        <v>12</v>
      </c>
      <c r="E94" s="56">
        <f t="shared" si="6"/>
        <v>0</v>
      </c>
      <c r="F94" s="34">
        <v>0</v>
      </c>
      <c r="G94" s="57">
        <v>12</v>
      </c>
      <c r="H94" s="56">
        <f t="shared" si="7"/>
        <v>0</v>
      </c>
      <c r="I94" s="34">
        <v>0</v>
      </c>
      <c r="J94" s="57">
        <v>12</v>
      </c>
      <c r="K94" s="56">
        <f t="shared" si="8"/>
        <v>0</v>
      </c>
    </row>
    <row r="95" spans="1:11" ht="15">
      <c r="A95" s="44">
        <v>12398</v>
      </c>
      <c r="B95" s="41" t="s">
        <v>549</v>
      </c>
      <c r="C95" s="34">
        <v>0</v>
      </c>
      <c r="D95" s="53">
        <v>12</v>
      </c>
      <c r="E95" s="56">
        <f t="shared" si="6"/>
        <v>0</v>
      </c>
      <c r="F95" s="34">
        <v>0</v>
      </c>
      <c r="G95" s="57">
        <v>12</v>
      </c>
      <c r="H95" s="56">
        <f t="shared" si="7"/>
        <v>0</v>
      </c>
      <c r="I95" s="34">
        <v>0</v>
      </c>
      <c r="J95" s="57">
        <v>12</v>
      </c>
      <c r="K95" s="56">
        <f t="shared" si="8"/>
        <v>0</v>
      </c>
    </row>
    <row r="96" spans="1:11" ht="15">
      <c r="A96" s="44">
        <v>21245</v>
      </c>
      <c r="B96" s="41" t="s">
        <v>556</v>
      </c>
      <c r="C96" s="34">
        <v>0</v>
      </c>
      <c r="D96" s="53">
        <v>12</v>
      </c>
      <c r="E96" s="56">
        <f t="shared" si="6"/>
        <v>0</v>
      </c>
      <c r="F96" s="34">
        <v>0</v>
      </c>
      <c r="G96" s="57">
        <v>12</v>
      </c>
      <c r="H96" s="56">
        <f t="shared" si="7"/>
        <v>0</v>
      </c>
      <c r="I96" s="34">
        <v>0</v>
      </c>
      <c r="J96" s="57">
        <v>12</v>
      </c>
      <c r="K96" s="56">
        <f t="shared" si="8"/>
        <v>0</v>
      </c>
    </row>
    <row r="97" spans="1:11" ht="15">
      <c r="A97" s="44">
        <v>9171</v>
      </c>
      <c r="B97" s="41" t="s">
        <v>560</v>
      </c>
      <c r="C97" s="34">
        <v>0</v>
      </c>
      <c r="D97" s="53">
        <v>12</v>
      </c>
      <c r="E97" s="56">
        <f t="shared" si="6"/>
        <v>0</v>
      </c>
      <c r="F97" s="34">
        <v>0</v>
      </c>
      <c r="G97" s="57">
        <v>12</v>
      </c>
      <c r="H97" s="56">
        <f t="shared" si="7"/>
        <v>0</v>
      </c>
      <c r="I97" s="34">
        <v>0</v>
      </c>
      <c r="J97" s="57">
        <v>12</v>
      </c>
      <c r="K97" s="56">
        <f t="shared" si="8"/>
        <v>0</v>
      </c>
    </row>
    <row r="98" spans="1:11" ht="15">
      <c r="A98" s="44">
        <v>7266</v>
      </c>
      <c r="B98" s="41" t="s">
        <v>567</v>
      </c>
      <c r="C98" s="34">
        <v>0</v>
      </c>
      <c r="D98" s="53">
        <v>12</v>
      </c>
      <c r="E98" s="56">
        <f t="shared" si="6"/>
        <v>0</v>
      </c>
      <c r="F98" s="34">
        <v>0</v>
      </c>
      <c r="G98" s="57">
        <v>12</v>
      </c>
      <c r="H98" s="56">
        <f t="shared" si="7"/>
        <v>0</v>
      </c>
      <c r="I98" s="34">
        <v>0</v>
      </c>
      <c r="J98" s="57">
        <v>12</v>
      </c>
      <c r="K98" s="56">
        <f t="shared" si="8"/>
        <v>0</v>
      </c>
    </row>
    <row r="99" spans="1:11" ht="15">
      <c r="A99" s="44">
        <v>5672</v>
      </c>
      <c r="B99" s="41" t="s">
        <v>574</v>
      </c>
      <c r="C99" s="34">
        <v>0</v>
      </c>
      <c r="D99" s="53">
        <v>12</v>
      </c>
      <c r="E99" s="56">
        <f t="shared" si="6"/>
        <v>0</v>
      </c>
      <c r="F99" s="34">
        <v>0</v>
      </c>
      <c r="G99" s="57">
        <v>12</v>
      </c>
      <c r="H99" s="56">
        <f t="shared" si="7"/>
        <v>0</v>
      </c>
      <c r="I99" s="34">
        <v>0</v>
      </c>
      <c r="J99" s="57">
        <v>12</v>
      </c>
      <c r="K99" s="56">
        <f t="shared" si="8"/>
        <v>0</v>
      </c>
    </row>
    <row r="100" spans="1:11" ht="15">
      <c r="A100" s="44">
        <v>9124</v>
      </c>
      <c r="B100" s="41" t="s">
        <v>581</v>
      </c>
      <c r="C100" s="34">
        <v>0</v>
      </c>
      <c r="D100" s="53">
        <v>12</v>
      </c>
      <c r="E100" s="56">
        <f t="shared" si="6"/>
        <v>0</v>
      </c>
      <c r="F100" s="34">
        <v>0</v>
      </c>
      <c r="G100" s="57">
        <v>12</v>
      </c>
      <c r="H100" s="56">
        <f t="shared" si="7"/>
        <v>0</v>
      </c>
      <c r="I100" s="34">
        <v>0</v>
      </c>
      <c r="J100" s="57">
        <v>12</v>
      </c>
      <c r="K100" s="56">
        <f t="shared" si="8"/>
        <v>0</v>
      </c>
    </row>
    <row r="101" spans="1:11" ht="15">
      <c r="A101" s="44">
        <v>8841</v>
      </c>
      <c r="B101" s="41" t="s">
        <v>589</v>
      </c>
      <c r="C101" s="34">
        <v>0</v>
      </c>
      <c r="D101" s="53">
        <v>12</v>
      </c>
      <c r="E101" s="56">
        <f t="shared" si="6"/>
        <v>0</v>
      </c>
      <c r="F101" s="34">
        <v>0</v>
      </c>
      <c r="G101" s="57">
        <v>12</v>
      </c>
      <c r="H101" s="56">
        <f t="shared" si="7"/>
        <v>0</v>
      </c>
      <c r="I101" s="34">
        <v>0</v>
      </c>
      <c r="J101" s="57">
        <v>12</v>
      </c>
      <c r="K101" s="56">
        <f t="shared" si="8"/>
        <v>0</v>
      </c>
    </row>
    <row r="102" spans="1:11" ht="15">
      <c r="A102" s="44">
        <v>11172</v>
      </c>
      <c r="B102" s="41" t="s">
        <v>596</v>
      </c>
      <c r="C102" s="34">
        <v>0</v>
      </c>
      <c r="D102" s="53">
        <v>12</v>
      </c>
      <c r="E102" s="56">
        <f t="shared" si="6"/>
        <v>0</v>
      </c>
      <c r="F102" s="34">
        <v>0</v>
      </c>
      <c r="G102" s="57">
        <v>12</v>
      </c>
      <c r="H102" s="56">
        <f t="shared" si="7"/>
        <v>0</v>
      </c>
      <c r="I102" s="34">
        <v>0</v>
      </c>
      <c r="J102" s="57">
        <v>12</v>
      </c>
      <c r="K102" s="56">
        <f t="shared" si="8"/>
        <v>0</v>
      </c>
    </row>
    <row r="103" spans="1:11" ht="15">
      <c r="A103" s="44">
        <v>7103</v>
      </c>
      <c r="B103" s="41" t="s">
        <v>602</v>
      </c>
      <c r="C103" s="34">
        <v>0</v>
      </c>
      <c r="D103" s="53">
        <v>12</v>
      </c>
      <c r="E103" s="56">
        <f t="shared" si="6"/>
        <v>0</v>
      </c>
      <c r="F103" s="34">
        <v>0</v>
      </c>
      <c r="G103" s="57">
        <v>12</v>
      </c>
      <c r="H103" s="56">
        <f t="shared" si="7"/>
        <v>0</v>
      </c>
      <c r="I103" s="34">
        <v>0</v>
      </c>
      <c r="J103" s="57">
        <v>12</v>
      </c>
      <c r="K103" s="56">
        <f t="shared" si="8"/>
        <v>0</v>
      </c>
    </row>
    <row r="104" spans="1:11" ht="15">
      <c r="A104" s="44">
        <v>5603</v>
      </c>
      <c r="B104" s="41" t="s">
        <v>608</v>
      </c>
      <c r="C104" s="34">
        <v>0</v>
      </c>
      <c r="D104" s="53">
        <v>12</v>
      </c>
      <c r="E104" s="56">
        <f t="shared" si="6"/>
        <v>0</v>
      </c>
      <c r="F104" s="34">
        <v>0</v>
      </c>
      <c r="G104" s="57">
        <v>12</v>
      </c>
      <c r="H104" s="56">
        <f t="shared" si="7"/>
        <v>0</v>
      </c>
      <c r="I104" s="34">
        <v>0</v>
      </c>
      <c r="J104" s="57">
        <v>12</v>
      </c>
      <c r="K104" s="56">
        <f t="shared" si="8"/>
        <v>0</v>
      </c>
    </row>
    <row r="105" spans="1:11" ht="15">
      <c r="A105" s="44">
        <v>11175</v>
      </c>
      <c r="B105" s="41" t="s">
        <v>612</v>
      </c>
      <c r="C105" s="34">
        <v>0</v>
      </c>
      <c r="D105" s="53">
        <v>12</v>
      </c>
      <c r="E105" s="56">
        <f t="shared" si="6"/>
        <v>0</v>
      </c>
      <c r="F105" s="34">
        <v>0</v>
      </c>
      <c r="G105" s="57">
        <v>12</v>
      </c>
      <c r="H105" s="56">
        <f t="shared" si="7"/>
        <v>0</v>
      </c>
      <c r="I105" s="34">
        <v>0</v>
      </c>
      <c r="J105" s="57">
        <v>12</v>
      </c>
      <c r="K105" s="56">
        <f t="shared" si="8"/>
        <v>0</v>
      </c>
    </row>
    <row r="106" spans="1:11" ht="15">
      <c r="A106" s="44">
        <v>11176</v>
      </c>
      <c r="B106" s="41" t="s">
        <v>617</v>
      </c>
      <c r="C106" s="34">
        <v>0</v>
      </c>
      <c r="D106" s="53">
        <v>12</v>
      </c>
      <c r="E106" s="56">
        <f t="shared" si="6"/>
        <v>0</v>
      </c>
      <c r="F106" s="34">
        <v>0</v>
      </c>
      <c r="G106" s="57">
        <v>12</v>
      </c>
      <c r="H106" s="56">
        <f t="shared" si="7"/>
        <v>0</v>
      </c>
      <c r="I106" s="34">
        <v>0</v>
      </c>
      <c r="J106" s="57">
        <v>12</v>
      </c>
      <c r="K106" s="56">
        <f t="shared" si="8"/>
        <v>0</v>
      </c>
    </row>
    <row r="107" spans="1:11" ht="15">
      <c r="A107" s="44"/>
      <c r="B107" s="41" t="s">
        <v>623</v>
      </c>
      <c r="C107" s="34">
        <v>0</v>
      </c>
      <c r="D107" s="53">
        <v>12</v>
      </c>
      <c r="E107" s="56">
        <f t="shared" si="6"/>
        <v>0</v>
      </c>
      <c r="F107" s="34">
        <v>0</v>
      </c>
      <c r="G107" s="57">
        <v>12</v>
      </c>
      <c r="H107" s="56">
        <f t="shared" si="7"/>
        <v>0</v>
      </c>
      <c r="I107" s="34">
        <v>0</v>
      </c>
      <c r="J107" s="57">
        <v>12</v>
      </c>
      <c r="K107" s="56">
        <f t="shared" si="8"/>
        <v>0</v>
      </c>
    </row>
    <row r="108" spans="1:11" ht="15">
      <c r="A108" s="44">
        <v>12559</v>
      </c>
      <c r="B108" s="41" t="s">
        <v>629</v>
      </c>
      <c r="C108" s="34">
        <v>0</v>
      </c>
      <c r="D108" s="53">
        <v>12</v>
      </c>
      <c r="E108" s="56">
        <f t="shared" si="6"/>
        <v>0</v>
      </c>
      <c r="F108" s="34">
        <v>0</v>
      </c>
      <c r="G108" s="57">
        <v>12</v>
      </c>
      <c r="H108" s="56">
        <f t="shared" si="7"/>
        <v>0</v>
      </c>
      <c r="I108" s="34">
        <v>0</v>
      </c>
      <c r="J108" s="57">
        <v>12</v>
      </c>
      <c r="K108" s="56">
        <f t="shared" si="8"/>
        <v>0</v>
      </c>
    </row>
    <row r="109" spans="1:11" ht="15">
      <c r="A109" s="44"/>
      <c r="B109" s="41" t="s">
        <v>633</v>
      </c>
      <c r="C109" s="34">
        <v>0</v>
      </c>
      <c r="D109" s="53">
        <v>12</v>
      </c>
      <c r="E109" s="56">
        <f t="shared" si="6"/>
        <v>0</v>
      </c>
      <c r="F109" s="34">
        <v>0</v>
      </c>
      <c r="G109" s="57">
        <v>12</v>
      </c>
      <c r="H109" s="56">
        <f t="shared" si="7"/>
        <v>0</v>
      </c>
      <c r="I109" s="34">
        <v>0</v>
      </c>
      <c r="J109" s="57">
        <v>12</v>
      </c>
      <c r="K109" s="56">
        <f t="shared" si="8"/>
        <v>0</v>
      </c>
    </row>
    <row r="110" spans="1:11" ht="15">
      <c r="A110" s="44"/>
      <c r="B110" s="41" t="s">
        <v>638</v>
      </c>
      <c r="C110" s="34">
        <v>0</v>
      </c>
      <c r="D110" s="53">
        <v>12</v>
      </c>
      <c r="E110" s="56">
        <f t="shared" si="6"/>
        <v>0</v>
      </c>
      <c r="F110" s="34">
        <v>0</v>
      </c>
      <c r="G110" s="57">
        <v>12</v>
      </c>
      <c r="H110" s="56">
        <f t="shared" si="7"/>
        <v>0</v>
      </c>
      <c r="I110" s="34">
        <v>0</v>
      </c>
      <c r="J110" s="57">
        <v>12</v>
      </c>
      <c r="K110" s="56">
        <f t="shared" si="8"/>
        <v>0</v>
      </c>
    </row>
    <row r="111" spans="1:11" ht="15">
      <c r="A111" s="44">
        <v>8946</v>
      </c>
      <c r="B111" s="41" t="s">
        <v>643</v>
      </c>
      <c r="C111" s="34">
        <v>0</v>
      </c>
      <c r="D111" s="53">
        <v>12</v>
      </c>
      <c r="E111" s="56">
        <f t="shared" si="6"/>
        <v>0</v>
      </c>
      <c r="F111" s="34">
        <v>0</v>
      </c>
      <c r="G111" s="57">
        <v>12</v>
      </c>
      <c r="H111" s="56">
        <f t="shared" si="7"/>
        <v>0</v>
      </c>
      <c r="I111" s="34">
        <v>0</v>
      </c>
      <c r="J111" s="57">
        <v>12</v>
      </c>
      <c r="K111" s="56">
        <f t="shared" si="8"/>
        <v>0</v>
      </c>
    </row>
    <row r="112" spans="1:11" ht="15">
      <c r="A112" s="44">
        <v>8745</v>
      </c>
      <c r="B112" s="41" t="s">
        <v>650</v>
      </c>
      <c r="C112" s="34">
        <v>0</v>
      </c>
      <c r="D112" s="53">
        <v>12</v>
      </c>
      <c r="E112" s="56">
        <f t="shared" si="6"/>
        <v>0</v>
      </c>
      <c r="F112" s="34">
        <v>0</v>
      </c>
      <c r="G112" s="57">
        <v>12</v>
      </c>
      <c r="H112" s="56">
        <f t="shared" si="7"/>
        <v>0</v>
      </c>
      <c r="I112" s="34">
        <v>0</v>
      </c>
      <c r="J112" s="57">
        <v>12</v>
      </c>
      <c r="K112" s="56">
        <f t="shared" si="8"/>
        <v>0</v>
      </c>
    </row>
    <row r="113" spans="1:11" ht="15">
      <c r="A113" s="44">
        <v>12574</v>
      </c>
      <c r="B113" s="41" t="s">
        <v>655</v>
      </c>
      <c r="C113" s="34">
        <v>0</v>
      </c>
      <c r="D113" s="53">
        <v>12</v>
      </c>
      <c r="E113" s="56">
        <f t="shared" si="6"/>
        <v>0</v>
      </c>
      <c r="F113" s="34">
        <v>0</v>
      </c>
      <c r="G113" s="57">
        <v>12</v>
      </c>
      <c r="H113" s="56">
        <f t="shared" si="7"/>
        <v>0</v>
      </c>
      <c r="I113" s="34">
        <v>0</v>
      </c>
      <c r="J113" s="57">
        <v>12</v>
      </c>
      <c r="K113" s="56">
        <f t="shared" si="8"/>
        <v>0</v>
      </c>
    </row>
    <row r="114" spans="1:11" ht="15">
      <c r="A114" s="44">
        <v>7990</v>
      </c>
      <c r="B114" s="41" t="s">
        <v>659</v>
      </c>
      <c r="C114" s="34">
        <v>0</v>
      </c>
      <c r="D114" s="53">
        <v>12</v>
      </c>
      <c r="E114" s="56">
        <f t="shared" si="6"/>
        <v>0</v>
      </c>
      <c r="F114" s="34">
        <v>0</v>
      </c>
      <c r="G114" s="57">
        <v>12</v>
      </c>
      <c r="H114" s="56">
        <f t="shared" si="7"/>
        <v>0</v>
      </c>
      <c r="I114" s="34">
        <v>0</v>
      </c>
      <c r="J114" s="57">
        <v>12</v>
      </c>
      <c r="K114" s="56">
        <f t="shared" si="8"/>
        <v>0</v>
      </c>
    </row>
    <row r="115" spans="1:11" ht="15">
      <c r="A115" s="44">
        <v>9626</v>
      </c>
      <c r="B115" s="41" t="s">
        <v>666</v>
      </c>
      <c r="C115" s="34">
        <v>0</v>
      </c>
      <c r="D115" s="53">
        <v>12</v>
      </c>
      <c r="E115" s="56">
        <f t="shared" si="6"/>
        <v>0</v>
      </c>
      <c r="F115" s="34">
        <v>0</v>
      </c>
      <c r="G115" s="57">
        <v>12</v>
      </c>
      <c r="H115" s="56">
        <f t="shared" si="7"/>
        <v>0</v>
      </c>
      <c r="I115" s="34">
        <v>0</v>
      </c>
      <c r="J115" s="57">
        <v>12</v>
      </c>
      <c r="K115" s="56">
        <f t="shared" si="8"/>
        <v>0</v>
      </c>
    </row>
    <row r="116" spans="1:11" ht="15">
      <c r="A116" s="44">
        <v>9588</v>
      </c>
      <c r="B116" s="41" t="s">
        <v>673</v>
      </c>
      <c r="C116" s="34">
        <v>0</v>
      </c>
      <c r="D116" s="53">
        <v>12</v>
      </c>
      <c r="E116" s="56">
        <f t="shared" si="6"/>
        <v>0</v>
      </c>
      <c r="F116" s="34">
        <v>0</v>
      </c>
      <c r="G116" s="57">
        <v>12</v>
      </c>
      <c r="H116" s="56">
        <f t="shared" si="7"/>
        <v>0</v>
      </c>
      <c r="I116" s="34">
        <v>0</v>
      </c>
      <c r="J116" s="57">
        <v>12</v>
      </c>
      <c r="K116" s="56">
        <f t="shared" si="8"/>
        <v>0</v>
      </c>
    </row>
    <row r="117" spans="1:11" ht="15">
      <c r="A117" s="44">
        <v>23442</v>
      </c>
      <c r="B117" s="47" t="s">
        <v>680</v>
      </c>
      <c r="C117" s="34">
        <v>0</v>
      </c>
      <c r="D117" s="53">
        <v>12</v>
      </c>
      <c r="E117" s="56">
        <f t="shared" si="6"/>
        <v>0</v>
      </c>
      <c r="F117" s="34">
        <v>0</v>
      </c>
      <c r="G117" s="57">
        <v>12</v>
      </c>
      <c r="H117" s="56">
        <f t="shared" si="7"/>
        <v>0</v>
      </c>
      <c r="I117" s="34">
        <v>0</v>
      </c>
      <c r="J117" s="57">
        <v>12</v>
      </c>
      <c r="K117" s="56">
        <f t="shared" si="8"/>
        <v>0</v>
      </c>
    </row>
    <row r="118" spans="1:11" ht="15">
      <c r="A118" s="44">
        <v>6601</v>
      </c>
      <c r="B118" s="41" t="s">
        <v>685</v>
      </c>
      <c r="C118" s="34">
        <v>0</v>
      </c>
      <c r="D118" s="53">
        <v>12</v>
      </c>
      <c r="E118" s="56">
        <f t="shared" si="6"/>
        <v>0</v>
      </c>
      <c r="F118" s="34">
        <v>0</v>
      </c>
      <c r="G118" s="57">
        <v>12</v>
      </c>
      <c r="H118" s="56">
        <f t="shared" si="7"/>
        <v>0</v>
      </c>
      <c r="I118" s="34">
        <v>0</v>
      </c>
      <c r="J118" s="57">
        <v>12</v>
      </c>
      <c r="K118" s="56">
        <f t="shared" si="8"/>
        <v>0</v>
      </c>
    </row>
    <row r="119" spans="1:11" ht="15">
      <c r="A119" s="44"/>
      <c r="B119" s="41" t="s">
        <v>692</v>
      </c>
      <c r="C119" s="34">
        <v>0</v>
      </c>
      <c r="D119" s="53">
        <v>12</v>
      </c>
      <c r="E119" s="56">
        <f t="shared" si="6"/>
        <v>0</v>
      </c>
      <c r="F119" s="34">
        <v>0</v>
      </c>
      <c r="G119" s="57">
        <v>12</v>
      </c>
      <c r="H119" s="56">
        <f t="shared" si="7"/>
        <v>0</v>
      </c>
      <c r="I119" s="34">
        <v>0</v>
      </c>
      <c r="J119" s="57">
        <v>12</v>
      </c>
      <c r="K119" s="56">
        <f t="shared" si="8"/>
        <v>0</v>
      </c>
    </row>
    <row r="120" spans="1:11" ht="15">
      <c r="A120" s="64"/>
      <c r="B120" s="65"/>
      <c r="C120" s="29"/>
      <c r="D120" s="66" t="s">
        <v>1311</v>
      </c>
      <c r="E120" s="67">
        <f>SUM(E25:E119)</f>
        <v>0</v>
      </c>
      <c r="F120" s="29"/>
      <c r="G120" s="66" t="s">
        <v>1311</v>
      </c>
      <c r="H120" s="67">
        <f>SUM(H25:H119)</f>
        <v>0</v>
      </c>
      <c r="I120" s="29"/>
      <c r="J120" s="66" t="s">
        <v>1311</v>
      </c>
      <c r="K120" s="67">
        <f>SUM(K25:K119)</f>
        <v>0</v>
      </c>
    </row>
    <row r="121" spans="1:11" ht="42" customHeight="1">
      <c r="A121" s="107" t="s">
        <v>1286</v>
      </c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</row>
    <row r="122" spans="1:11" ht="15">
      <c r="A122" s="40"/>
      <c r="B122" s="41" t="s">
        <v>813</v>
      </c>
      <c r="C122" s="34">
        <v>0</v>
      </c>
      <c r="D122" s="53">
        <v>12</v>
      </c>
      <c r="E122" s="56">
        <f>C122*D122</f>
        <v>0</v>
      </c>
      <c r="F122" s="34">
        <v>0</v>
      </c>
      <c r="G122" s="57">
        <v>12</v>
      </c>
      <c r="H122" s="56">
        <f>F122*G122</f>
        <v>0</v>
      </c>
      <c r="I122" s="34">
        <v>0</v>
      </c>
      <c r="J122" s="57">
        <v>12</v>
      </c>
      <c r="K122" s="56">
        <f>I122*J122</f>
        <v>0</v>
      </c>
    </row>
    <row r="123" spans="1:11" ht="15">
      <c r="A123" s="40"/>
      <c r="B123" s="41" t="s">
        <v>821</v>
      </c>
      <c r="C123" s="34">
        <v>0</v>
      </c>
      <c r="D123" s="53">
        <v>12</v>
      </c>
      <c r="E123" s="56">
        <f aca="true" t="shared" si="9" ref="E123:E186">C123*D123</f>
        <v>0</v>
      </c>
      <c r="F123" s="34">
        <v>0</v>
      </c>
      <c r="G123" s="57">
        <v>12</v>
      </c>
      <c r="H123" s="56">
        <f aca="true" t="shared" si="10" ref="H123:H186">F123*G123</f>
        <v>0</v>
      </c>
      <c r="I123" s="34">
        <v>0</v>
      </c>
      <c r="J123" s="57">
        <v>12</v>
      </c>
      <c r="K123" s="56">
        <f aca="true" t="shared" si="11" ref="K123:K186">I123*J123</f>
        <v>0</v>
      </c>
    </row>
    <row r="124" spans="1:11" ht="15">
      <c r="A124" s="40">
        <v>6597</v>
      </c>
      <c r="B124" s="41" t="s">
        <v>824</v>
      </c>
      <c r="C124" s="34">
        <v>0</v>
      </c>
      <c r="D124" s="53">
        <v>12</v>
      </c>
      <c r="E124" s="56">
        <f t="shared" si="9"/>
        <v>0</v>
      </c>
      <c r="F124" s="34">
        <v>0</v>
      </c>
      <c r="G124" s="57">
        <v>12</v>
      </c>
      <c r="H124" s="56">
        <f t="shared" si="10"/>
        <v>0</v>
      </c>
      <c r="I124" s="34">
        <v>0</v>
      </c>
      <c r="J124" s="57">
        <v>12</v>
      </c>
      <c r="K124" s="56">
        <f t="shared" si="11"/>
        <v>0</v>
      </c>
    </row>
    <row r="125" spans="1:11" ht="15">
      <c r="A125" s="40"/>
      <c r="B125" s="41" t="s">
        <v>829</v>
      </c>
      <c r="C125" s="34">
        <v>0</v>
      </c>
      <c r="D125" s="53">
        <v>12</v>
      </c>
      <c r="E125" s="56">
        <f t="shared" si="9"/>
        <v>0</v>
      </c>
      <c r="F125" s="34">
        <v>0</v>
      </c>
      <c r="G125" s="57">
        <v>12</v>
      </c>
      <c r="H125" s="56">
        <f t="shared" si="10"/>
        <v>0</v>
      </c>
      <c r="I125" s="34">
        <v>0</v>
      </c>
      <c r="J125" s="57">
        <v>12</v>
      </c>
      <c r="K125" s="56">
        <f t="shared" si="11"/>
        <v>0</v>
      </c>
    </row>
    <row r="126" spans="1:11" ht="15">
      <c r="A126" s="40"/>
      <c r="B126" s="41" t="s">
        <v>834</v>
      </c>
      <c r="C126" s="34">
        <v>0</v>
      </c>
      <c r="D126" s="53">
        <v>12</v>
      </c>
      <c r="E126" s="56">
        <f t="shared" si="9"/>
        <v>0</v>
      </c>
      <c r="F126" s="34">
        <v>0</v>
      </c>
      <c r="G126" s="57">
        <v>12</v>
      </c>
      <c r="H126" s="56">
        <f t="shared" si="10"/>
        <v>0</v>
      </c>
      <c r="I126" s="34">
        <v>0</v>
      </c>
      <c r="J126" s="57">
        <v>12</v>
      </c>
      <c r="K126" s="56">
        <f t="shared" si="11"/>
        <v>0</v>
      </c>
    </row>
    <row r="127" spans="1:11" ht="15">
      <c r="A127" s="40"/>
      <c r="B127" s="41" t="s">
        <v>836</v>
      </c>
      <c r="C127" s="34">
        <v>0</v>
      </c>
      <c r="D127" s="53">
        <v>12</v>
      </c>
      <c r="E127" s="56">
        <f t="shared" si="9"/>
        <v>0</v>
      </c>
      <c r="F127" s="34">
        <v>0</v>
      </c>
      <c r="G127" s="57">
        <v>12</v>
      </c>
      <c r="H127" s="56">
        <f t="shared" si="10"/>
        <v>0</v>
      </c>
      <c r="I127" s="34">
        <v>0</v>
      </c>
      <c r="J127" s="57">
        <v>12</v>
      </c>
      <c r="K127" s="56">
        <f t="shared" si="11"/>
        <v>0</v>
      </c>
    </row>
    <row r="128" spans="1:11" ht="15">
      <c r="A128" s="40"/>
      <c r="B128" s="41" t="s">
        <v>839</v>
      </c>
      <c r="C128" s="34">
        <v>0</v>
      </c>
      <c r="D128" s="53">
        <v>12</v>
      </c>
      <c r="E128" s="56">
        <f t="shared" si="9"/>
        <v>0</v>
      </c>
      <c r="F128" s="34">
        <v>0</v>
      </c>
      <c r="G128" s="57">
        <v>12</v>
      </c>
      <c r="H128" s="56">
        <f t="shared" si="10"/>
        <v>0</v>
      </c>
      <c r="I128" s="34">
        <v>0</v>
      </c>
      <c r="J128" s="57">
        <v>12</v>
      </c>
      <c r="K128" s="56">
        <f t="shared" si="11"/>
        <v>0</v>
      </c>
    </row>
    <row r="129" spans="1:11" ht="15">
      <c r="A129" s="40"/>
      <c r="B129" s="41" t="s">
        <v>844</v>
      </c>
      <c r="C129" s="34">
        <v>0</v>
      </c>
      <c r="D129" s="53">
        <v>12</v>
      </c>
      <c r="E129" s="56">
        <f t="shared" si="9"/>
        <v>0</v>
      </c>
      <c r="F129" s="34">
        <v>0</v>
      </c>
      <c r="G129" s="57">
        <v>12</v>
      </c>
      <c r="H129" s="56">
        <f t="shared" si="10"/>
        <v>0</v>
      </c>
      <c r="I129" s="34">
        <v>0</v>
      </c>
      <c r="J129" s="57">
        <v>12</v>
      </c>
      <c r="K129" s="56">
        <f t="shared" si="11"/>
        <v>0</v>
      </c>
    </row>
    <row r="130" spans="1:11" ht="15">
      <c r="A130" s="40"/>
      <c r="B130" s="41" t="s">
        <v>848</v>
      </c>
      <c r="C130" s="34">
        <v>0</v>
      </c>
      <c r="D130" s="53">
        <v>12</v>
      </c>
      <c r="E130" s="56">
        <f t="shared" si="9"/>
        <v>0</v>
      </c>
      <c r="F130" s="34">
        <v>0</v>
      </c>
      <c r="G130" s="57">
        <v>12</v>
      </c>
      <c r="H130" s="56">
        <f t="shared" si="10"/>
        <v>0</v>
      </c>
      <c r="I130" s="34">
        <v>0</v>
      </c>
      <c r="J130" s="57">
        <v>12</v>
      </c>
      <c r="K130" s="56">
        <f t="shared" si="11"/>
        <v>0</v>
      </c>
    </row>
    <row r="131" spans="1:11" ht="15">
      <c r="A131" s="40"/>
      <c r="B131" s="41" t="s">
        <v>854</v>
      </c>
      <c r="C131" s="34">
        <v>0</v>
      </c>
      <c r="D131" s="53">
        <v>12</v>
      </c>
      <c r="E131" s="56">
        <f t="shared" si="9"/>
        <v>0</v>
      </c>
      <c r="F131" s="34">
        <v>0</v>
      </c>
      <c r="G131" s="57">
        <v>12</v>
      </c>
      <c r="H131" s="56">
        <f t="shared" si="10"/>
        <v>0</v>
      </c>
      <c r="I131" s="34">
        <v>0</v>
      </c>
      <c r="J131" s="57">
        <v>12</v>
      </c>
      <c r="K131" s="56">
        <f t="shared" si="11"/>
        <v>0</v>
      </c>
    </row>
    <row r="132" spans="1:11" ht="15">
      <c r="A132" s="40"/>
      <c r="B132" s="41" t="s">
        <v>860</v>
      </c>
      <c r="C132" s="34">
        <v>0</v>
      </c>
      <c r="D132" s="53">
        <v>12</v>
      </c>
      <c r="E132" s="56">
        <f t="shared" si="9"/>
        <v>0</v>
      </c>
      <c r="F132" s="34">
        <v>0</v>
      </c>
      <c r="G132" s="57">
        <v>12</v>
      </c>
      <c r="H132" s="56">
        <f t="shared" si="10"/>
        <v>0</v>
      </c>
      <c r="I132" s="34">
        <v>0</v>
      </c>
      <c r="J132" s="57">
        <v>12</v>
      </c>
      <c r="K132" s="56">
        <f t="shared" si="11"/>
        <v>0</v>
      </c>
    </row>
    <row r="133" spans="1:11" ht="15">
      <c r="A133" s="40">
        <v>5597</v>
      </c>
      <c r="B133" s="41" t="s">
        <v>863</v>
      </c>
      <c r="C133" s="34">
        <v>0</v>
      </c>
      <c r="D133" s="53">
        <v>12</v>
      </c>
      <c r="E133" s="56">
        <f t="shared" si="9"/>
        <v>0</v>
      </c>
      <c r="F133" s="34">
        <v>0</v>
      </c>
      <c r="G133" s="57">
        <v>12</v>
      </c>
      <c r="H133" s="56">
        <f t="shared" si="10"/>
        <v>0</v>
      </c>
      <c r="I133" s="34">
        <v>0</v>
      </c>
      <c r="J133" s="57">
        <v>12</v>
      </c>
      <c r="K133" s="56">
        <f t="shared" si="11"/>
        <v>0</v>
      </c>
    </row>
    <row r="134" spans="1:11" ht="15">
      <c r="A134" s="40"/>
      <c r="B134" s="41" t="s">
        <v>867</v>
      </c>
      <c r="C134" s="34">
        <v>0</v>
      </c>
      <c r="D134" s="53">
        <v>12</v>
      </c>
      <c r="E134" s="56">
        <f t="shared" si="9"/>
        <v>0</v>
      </c>
      <c r="F134" s="34">
        <v>0</v>
      </c>
      <c r="G134" s="57">
        <v>12</v>
      </c>
      <c r="H134" s="56">
        <f t="shared" si="10"/>
        <v>0</v>
      </c>
      <c r="I134" s="34">
        <v>0</v>
      </c>
      <c r="J134" s="57">
        <v>12</v>
      </c>
      <c r="K134" s="56">
        <f t="shared" si="11"/>
        <v>0</v>
      </c>
    </row>
    <row r="135" spans="1:11" ht="15">
      <c r="A135" s="40"/>
      <c r="B135" s="41" t="s">
        <v>871</v>
      </c>
      <c r="C135" s="34">
        <v>0</v>
      </c>
      <c r="D135" s="53">
        <v>12</v>
      </c>
      <c r="E135" s="56">
        <f t="shared" si="9"/>
        <v>0</v>
      </c>
      <c r="F135" s="34">
        <v>0</v>
      </c>
      <c r="G135" s="57">
        <v>12</v>
      </c>
      <c r="H135" s="56">
        <f t="shared" si="10"/>
        <v>0</v>
      </c>
      <c r="I135" s="34">
        <v>0</v>
      </c>
      <c r="J135" s="57">
        <v>12</v>
      </c>
      <c r="K135" s="56">
        <f t="shared" si="11"/>
        <v>0</v>
      </c>
    </row>
    <row r="136" spans="1:11" ht="15">
      <c r="A136" s="40"/>
      <c r="B136" s="41" t="s">
        <v>878</v>
      </c>
      <c r="C136" s="34">
        <v>0</v>
      </c>
      <c r="D136" s="53">
        <v>12</v>
      </c>
      <c r="E136" s="56">
        <f t="shared" si="9"/>
        <v>0</v>
      </c>
      <c r="F136" s="34">
        <v>0</v>
      </c>
      <c r="G136" s="57">
        <v>12</v>
      </c>
      <c r="H136" s="56">
        <f t="shared" si="10"/>
        <v>0</v>
      </c>
      <c r="I136" s="34">
        <v>0</v>
      </c>
      <c r="J136" s="57">
        <v>12</v>
      </c>
      <c r="K136" s="56">
        <f t="shared" si="11"/>
        <v>0</v>
      </c>
    </row>
    <row r="137" spans="1:11" ht="15">
      <c r="A137" s="40"/>
      <c r="B137" s="41" t="s">
        <v>884</v>
      </c>
      <c r="C137" s="34">
        <v>0</v>
      </c>
      <c r="D137" s="53">
        <v>12</v>
      </c>
      <c r="E137" s="56">
        <f t="shared" si="9"/>
        <v>0</v>
      </c>
      <c r="F137" s="34">
        <v>0</v>
      </c>
      <c r="G137" s="57">
        <v>12</v>
      </c>
      <c r="H137" s="56">
        <f t="shared" si="10"/>
        <v>0</v>
      </c>
      <c r="I137" s="34">
        <v>0</v>
      </c>
      <c r="J137" s="57">
        <v>12</v>
      </c>
      <c r="K137" s="56">
        <f t="shared" si="11"/>
        <v>0</v>
      </c>
    </row>
    <row r="138" spans="1:11" ht="15">
      <c r="A138" s="40"/>
      <c r="B138" s="41" t="s">
        <v>892</v>
      </c>
      <c r="C138" s="34">
        <v>0</v>
      </c>
      <c r="D138" s="53">
        <v>12</v>
      </c>
      <c r="E138" s="56">
        <f t="shared" si="9"/>
        <v>0</v>
      </c>
      <c r="F138" s="34">
        <v>0</v>
      </c>
      <c r="G138" s="57">
        <v>12</v>
      </c>
      <c r="H138" s="56">
        <f t="shared" si="10"/>
        <v>0</v>
      </c>
      <c r="I138" s="34">
        <v>0</v>
      </c>
      <c r="J138" s="57">
        <v>12</v>
      </c>
      <c r="K138" s="56">
        <f t="shared" si="11"/>
        <v>0</v>
      </c>
    </row>
    <row r="139" spans="1:11" ht="15">
      <c r="A139" s="40">
        <v>5791</v>
      </c>
      <c r="B139" s="41" t="s">
        <v>895</v>
      </c>
      <c r="C139" s="34">
        <v>0</v>
      </c>
      <c r="D139" s="53">
        <v>12</v>
      </c>
      <c r="E139" s="56">
        <f t="shared" si="9"/>
        <v>0</v>
      </c>
      <c r="F139" s="34">
        <v>0</v>
      </c>
      <c r="G139" s="57">
        <v>12</v>
      </c>
      <c r="H139" s="56">
        <f t="shared" si="10"/>
        <v>0</v>
      </c>
      <c r="I139" s="34">
        <v>0</v>
      </c>
      <c r="J139" s="57">
        <v>12</v>
      </c>
      <c r="K139" s="56">
        <f t="shared" si="11"/>
        <v>0</v>
      </c>
    </row>
    <row r="140" spans="1:11" ht="15">
      <c r="A140" s="40"/>
      <c r="B140" s="41" t="s">
        <v>898</v>
      </c>
      <c r="C140" s="34">
        <v>0</v>
      </c>
      <c r="D140" s="53">
        <v>12</v>
      </c>
      <c r="E140" s="56">
        <f t="shared" si="9"/>
        <v>0</v>
      </c>
      <c r="F140" s="34">
        <v>0</v>
      </c>
      <c r="G140" s="57">
        <v>12</v>
      </c>
      <c r="H140" s="56">
        <f t="shared" si="10"/>
        <v>0</v>
      </c>
      <c r="I140" s="34">
        <v>0</v>
      </c>
      <c r="J140" s="57">
        <v>12</v>
      </c>
      <c r="K140" s="56">
        <f t="shared" si="11"/>
        <v>0</v>
      </c>
    </row>
    <row r="141" spans="1:11" ht="15">
      <c r="A141" s="40"/>
      <c r="B141" s="41" t="s">
        <v>903</v>
      </c>
      <c r="C141" s="34">
        <v>0</v>
      </c>
      <c r="D141" s="53">
        <v>12</v>
      </c>
      <c r="E141" s="56">
        <f t="shared" si="9"/>
        <v>0</v>
      </c>
      <c r="F141" s="34">
        <v>0</v>
      </c>
      <c r="G141" s="57">
        <v>12</v>
      </c>
      <c r="H141" s="56">
        <f t="shared" si="10"/>
        <v>0</v>
      </c>
      <c r="I141" s="34">
        <v>0</v>
      </c>
      <c r="J141" s="57">
        <v>12</v>
      </c>
      <c r="K141" s="56">
        <f t="shared" si="11"/>
        <v>0</v>
      </c>
    </row>
    <row r="142" spans="1:11" ht="15">
      <c r="A142" s="40">
        <v>16639</v>
      </c>
      <c r="B142" s="41" t="s">
        <v>907</v>
      </c>
      <c r="C142" s="34">
        <v>0</v>
      </c>
      <c r="D142" s="53">
        <v>12</v>
      </c>
      <c r="E142" s="56">
        <f t="shared" si="9"/>
        <v>0</v>
      </c>
      <c r="F142" s="34">
        <v>0</v>
      </c>
      <c r="G142" s="57">
        <v>12</v>
      </c>
      <c r="H142" s="56">
        <f t="shared" si="10"/>
        <v>0</v>
      </c>
      <c r="I142" s="34">
        <v>0</v>
      </c>
      <c r="J142" s="57">
        <v>12</v>
      </c>
      <c r="K142" s="56">
        <f t="shared" si="11"/>
        <v>0</v>
      </c>
    </row>
    <row r="143" spans="1:11" ht="15">
      <c r="A143" s="40">
        <v>5278</v>
      </c>
      <c r="B143" s="41" t="s">
        <v>912</v>
      </c>
      <c r="C143" s="34">
        <v>0</v>
      </c>
      <c r="D143" s="53">
        <v>12</v>
      </c>
      <c r="E143" s="56">
        <f t="shared" si="9"/>
        <v>0</v>
      </c>
      <c r="F143" s="34">
        <v>0</v>
      </c>
      <c r="G143" s="57">
        <v>12</v>
      </c>
      <c r="H143" s="56">
        <f t="shared" si="10"/>
        <v>0</v>
      </c>
      <c r="I143" s="34">
        <v>0</v>
      </c>
      <c r="J143" s="57">
        <v>12</v>
      </c>
      <c r="K143" s="56">
        <f t="shared" si="11"/>
        <v>0</v>
      </c>
    </row>
    <row r="144" spans="1:11" ht="15">
      <c r="A144" s="40">
        <v>8206</v>
      </c>
      <c r="B144" s="41" t="s">
        <v>915</v>
      </c>
      <c r="C144" s="34">
        <v>0</v>
      </c>
      <c r="D144" s="53">
        <v>12</v>
      </c>
      <c r="E144" s="56">
        <f t="shared" si="9"/>
        <v>0</v>
      </c>
      <c r="F144" s="34">
        <v>0</v>
      </c>
      <c r="G144" s="57">
        <v>12</v>
      </c>
      <c r="H144" s="56">
        <f t="shared" si="10"/>
        <v>0</v>
      </c>
      <c r="I144" s="34">
        <v>0</v>
      </c>
      <c r="J144" s="57">
        <v>12</v>
      </c>
      <c r="K144" s="56">
        <f t="shared" si="11"/>
        <v>0</v>
      </c>
    </row>
    <row r="145" spans="1:11" ht="15">
      <c r="A145" s="48"/>
      <c r="B145" s="41" t="s">
        <v>921</v>
      </c>
      <c r="C145" s="34">
        <v>0</v>
      </c>
      <c r="D145" s="53">
        <v>12</v>
      </c>
      <c r="E145" s="56">
        <f t="shared" si="9"/>
        <v>0</v>
      </c>
      <c r="F145" s="34">
        <v>0</v>
      </c>
      <c r="G145" s="57">
        <v>12</v>
      </c>
      <c r="H145" s="56">
        <f t="shared" si="10"/>
        <v>0</v>
      </c>
      <c r="I145" s="34">
        <v>0</v>
      </c>
      <c r="J145" s="57">
        <v>12</v>
      </c>
      <c r="K145" s="56">
        <f t="shared" si="11"/>
        <v>0</v>
      </c>
    </row>
    <row r="146" spans="1:11" ht="15">
      <c r="A146" s="40">
        <v>15770</v>
      </c>
      <c r="B146" s="41" t="s">
        <v>926</v>
      </c>
      <c r="C146" s="34">
        <v>0</v>
      </c>
      <c r="D146" s="53">
        <v>12</v>
      </c>
      <c r="E146" s="56">
        <f t="shared" si="9"/>
        <v>0</v>
      </c>
      <c r="F146" s="34">
        <v>0</v>
      </c>
      <c r="G146" s="57">
        <v>12</v>
      </c>
      <c r="H146" s="56">
        <f t="shared" si="10"/>
        <v>0</v>
      </c>
      <c r="I146" s="34">
        <v>0</v>
      </c>
      <c r="J146" s="57">
        <v>12</v>
      </c>
      <c r="K146" s="56">
        <f t="shared" si="11"/>
        <v>0</v>
      </c>
    </row>
    <row r="147" spans="1:11" ht="15">
      <c r="A147" s="40">
        <v>7091</v>
      </c>
      <c r="B147" s="41" t="s">
        <v>931</v>
      </c>
      <c r="C147" s="34">
        <v>0</v>
      </c>
      <c r="D147" s="53">
        <v>12</v>
      </c>
      <c r="E147" s="56">
        <f t="shared" si="9"/>
        <v>0</v>
      </c>
      <c r="F147" s="34">
        <v>0</v>
      </c>
      <c r="G147" s="57">
        <v>12</v>
      </c>
      <c r="H147" s="56">
        <f t="shared" si="10"/>
        <v>0</v>
      </c>
      <c r="I147" s="34">
        <v>0</v>
      </c>
      <c r="J147" s="57">
        <v>12</v>
      </c>
      <c r="K147" s="56">
        <f t="shared" si="11"/>
        <v>0</v>
      </c>
    </row>
    <row r="148" spans="1:11" ht="15">
      <c r="A148" s="40"/>
      <c r="B148" s="41" t="s">
        <v>938</v>
      </c>
      <c r="C148" s="34">
        <v>0</v>
      </c>
      <c r="D148" s="53">
        <v>12</v>
      </c>
      <c r="E148" s="56">
        <f t="shared" si="9"/>
        <v>0</v>
      </c>
      <c r="F148" s="34">
        <v>0</v>
      </c>
      <c r="G148" s="57">
        <v>12</v>
      </c>
      <c r="H148" s="56">
        <f t="shared" si="10"/>
        <v>0</v>
      </c>
      <c r="I148" s="34">
        <v>0</v>
      </c>
      <c r="J148" s="57">
        <v>12</v>
      </c>
      <c r="K148" s="56">
        <f t="shared" si="11"/>
        <v>0</v>
      </c>
    </row>
    <row r="149" spans="1:11" ht="15">
      <c r="A149" s="40">
        <v>5588</v>
      </c>
      <c r="B149" s="41" t="s">
        <v>943</v>
      </c>
      <c r="C149" s="34">
        <v>0</v>
      </c>
      <c r="D149" s="53">
        <v>12</v>
      </c>
      <c r="E149" s="56">
        <f t="shared" si="9"/>
        <v>0</v>
      </c>
      <c r="F149" s="34">
        <v>0</v>
      </c>
      <c r="G149" s="57">
        <v>12</v>
      </c>
      <c r="H149" s="56">
        <f t="shared" si="10"/>
        <v>0</v>
      </c>
      <c r="I149" s="34">
        <v>0</v>
      </c>
      <c r="J149" s="57">
        <v>12</v>
      </c>
      <c r="K149" s="56">
        <f t="shared" si="11"/>
        <v>0</v>
      </c>
    </row>
    <row r="150" spans="1:11" ht="15">
      <c r="A150" s="40"/>
      <c r="B150" s="41" t="s">
        <v>949</v>
      </c>
      <c r="C150" s="34">
        <v>0</v>
      </c>
      <c r="D150" s="53">
        <v>12</v>
      </c>
      <c r="E150" s="56">
        <f t="shared" si="9"/>
        <v>0</v>
      </c>
      <c r="F150" s="34">
        <v>0</v>
      </c>
      <c r="G150" s="57">
        <v>12</v>
      </c>
      <c r="H150" s="56">
        <f t="shared" si="10"/>
        <v>0</v>
      </c>
      <c r="I150" s="34">
        <v>0</v>
      </c>
      <c r="J150" s="57">
        <v>12</v>
      </c>
      <c r="K150" s="56">
        <f t="shared" si="11"/>
        <v>0</v>
      </c>
    </row>
    <row r="151" spans="1:11" ht="15">
      <c r="A151" s="40"/>
      <c r="B151" s="41" t="s">
        <v>956</v>
      </c>
      <c r="C151" s="34">
        <v>0</v>
      </c>
      <c r="D151" s="53">
        <v>12</v>
      </c>
      <c r="E151" s="56">
        <f t="shared" si="9"/>
        <v>0</v>
      </c>
      <c r="F151" s="34">
        <v>0</v>
      </c>
      <c r="G151" s="57">
        <v>12</v>
      </c>
      <c r="H151" s="56">
        <f t="shared" si="10"/>
        <v>0</v>
      </c>
      <c r="I151" s="34">
        <v>0</v>
      </c>
      <c r="J151" s="57">
        <v>12</v>
      </c>
      <c r="K151" s="56">
        <f t="shared" si="11"/>
        <v>0</v>
      </c>
    </row>
    <row r="152" spans="1:11" ht="15">
      <c r="A152" s="40"/>
      <c r="B152" s="41" t="s">
        <v>963</v>
      </c>
      <c r="C152" s="34">
        <v>0</v>
      </c>
      <c r="D152" s="53">
        <v>12</v>
      </c>
      <c r="E152" s="56">
        <f t="shared" si="9"/>
        <v>0</v>
      </c>
      <c r="F152" s="34">
        <v>0</v>
      </c>
      <c r="G152" s="57">
        <v>12</v>
      </c>
      <c r="H152" s="56">
        <f t="shared" si="10"/>
        <v>0</v>
      </c>
      <c r="I152" s="34">
        <v>0</v>
      </c>
      <c r="J152" s="57">
        <v>12</v>
      </c>
      <c r="K152" s="56">
        <f t="shared" si="11"/>
        <v>0</v>
      </c>
    </row>
    <row r="153" spans="1:11" ht="15">
      <c r="A153" s="40"/>
      <c r="B153" s="41" t="s">
        <v>968</v>
      </c>
      <c r="C153" s="34">
        <v>0</v>
      </c>
      <c r="D153" s="53">
        <v>12</v>
      </c>
      <c r="E153" s="56">
        <f t="shared" si="9"/>
        <v>0</v>
      </c>
      <c r="F153" s="34">
        <v>0</v>
      </c>
      <c r="G153" s="57">
        <v>12</v>
      </c>
      <c r="H153" s="56">
        <f t="shared" si="10"/>
        <v>0</v>
      </c>
      <c r="I153" s="34">
        <v>0</v>
      </c>
      <c r="J153" s="57">
        <v>12</v>
      </c>
      <c r="K153" s="56">
        <f t="shared" si="11"/>
        <v>0</v>
      </c>
    </row>
    <row r="154" spans="1:11" ht="15">
      <c r="A154" s="40">
        <v>5311</v>
      </c>
      <c r="B154" s="41" t="s">
        <v>973</v>
      </c>
      <c r="C154" s="34">
        <v>0</v>
      </c>
      <c r="D154" s="53">
        <v>12</v>
      </c>
      <c r="E154" s="56">
        <f t="shared" si="9"/>
        <v>0</v>
      </c>
      <c r="F154" s="34">
        <v>0</v>
      </c>
      <c r="G154" s="57">
        <v>12</v>
      </c>
      <c r="H154" s="56">
        <f t="shared" si="10"/>
        <v>0</v>
      </c>
      <c r="I154" s="34">
        <v>0</v>
      </c>
      <c r="J154" s="57">
        <v>12</v>
      </c>
      <c r="K154" s="56">
        <f t="shared" si="11"/>
        <v>0</v>
      </c>
    </row>
    <row r="155" spans="1:11" ht="15">
      <c r="A155" s="40"/>
      <c r="B155" s="41" t="s">
        <v>976</v>
      </c>
      <c r="C155" s="34">
        <v>0</v>
      </c>
      <c r="D155" s="53">
        <v>12</v>
      </c>
      <c r="E155" s="56">
        <f t="shared" si="9"/>
        <v>0</v>
      </c>
      <c r="F155" s="34">
        <v>0</v>
      </c>
      <c r="G155" s="57">
        <v>12</v>
      </c>
      <c r="H155" s="56">
        <f t="shared" si="10"/>
        <v>0</v>
      </c>
      <c r="I155" s="34">
        <v>0</v>
      </c>
      <c r="J155" s="57">
        <v>12</v>
      </c>
      <c r="K155" s="56">
        <f t="shared" si="11"/>
        <v>0</v>
      </c>
    </row>
    <row r="156" spans="1:11" ht="15">
      <c r="A156" s="40">
        <v>5323</v>
      </c>
      <c r="B156" s="41" t="s">
        <v>983</v>
      </c>
      <c r="C156" s="34">
        <v>0</v>
      </c>
      <c r="D156" s="53">
        <v>12</v>
      </c>
      <c r="E156" s="56">
        <f t="shared" si="9"/>
        <v>0</v>
      </c>
      <c r="F156" s="34">
        <v>0</v>
      </c>
      <c r="G156" s="57">
        <v>12</v>
      </c>
      <c r="H156" s="56">
        <f t="shared" si="10"/>
        <v>0</v>
      </c>
      <c r="I156" s="34">
        <v>0</v>
      </c>
      <c r="J156" s="57">
        <v>12</v>
      </c>
      <c r="K156" s="56">
        <f t="shared" si="11"/>
        <v>0</v>
      </c>
    </row>
    <row r="157" spans="1:11" ht="15">
      <c r="A157" s="40"/>
      <c r="B157" s="41" t="s">
        <v>987</v>
      </c>
      <c r="C157" s="34">
        <v>0</v>
      </c>
      <c r="D157" s="53">
        <v>12</v>
      </c>
      <c r="E157" s="56">
        <f t="shared" si="9"/>
        <v>0</v>
      </c>
      <c r="F157" s="34">
        <v>0</v>
      </c>
      <c r="G157" s="57">
        <v>12</v>
      </c>
      <c r="H157" s="56">
        <f t="shared" si="10"/>
        <v>0</v>
      </c>
      <c r="I157" s="34">
        <v>0</v>
      </c>
      <c r="J157" s="57">
        <v>12</v>
      </c>
      <c r="K157" s="56">
        <f t="shared" si="11"/>
        <v>0</v>
      </c>
    </row>
    <row r="158" spans="1:11" ht="15">
      <c r="A158" s="40"/>
      <c r="B158" s="41" t="s">
        <v>994</v>
      </c>
      <c r="C158" s="34">
        <v>0</v>
      </c>
      <c r="D158" s="53">
        <v>12</v>
      </c>
      <c r="E158" s="56">
        <f t="shared" si="9"/>
        <v>0</v>
      </c>
      <c r="F158" s="34">
        <v>0</v>
      </c>
      <c r="G158" s="57">
        <v>12</v>
      </c>
      <c r="H158" s="56">
        <f t="shared" si="10"/>
        <v>0</v>
      </c>
      <c r="I158" s="34">
        <v>0</v>
      </c>
      <c r="J158" s="57">
        <v>12</v>
      </c>
      <c r="K158" s="56">
        <f t="shared" si="11"/>
        <v>0</v>
      </c>
    </row>
    <row r="159" spans="1:11" ht="15">
      <c r="A159" s="40"/>
      <c r="B159" s="41" t="s">
        <v>999</v>
      </c>
      <c r="C159" s="34">
        <v>0</v>
      </c>
      <c r="D159" s="53">
        <v>12</v>
      </c>
      <c r="E159" s="56">
        <f t="shared" si="9"/>
        <v>0</v>
      </c>
      <c r="F159" s="34">
        <v>0</v>
      </c>
      <c r="G159" s="57">
        <v>12</v>
      </c>
      <c r="H159" s="56">
        <f t="shared" si="10"/>
        <v>0</v>
      </c>
      <c r="I159" s="34">
        <v>0</v>
      </c>
      <c r="J159" s="57">
        <v>12</v>
      </c>
      <c r="K159" s="56">
        <f t="shared" si="11"/>
        <v>0</v>
      </c>
    </row>
    <row r="160" spans="1:11" ht="15">
      <c r="A160" s="40">
        <v>7399</v>
      </c>
      <c r="B160" s="41" t="s">
        <v>1004</v>
      </c>
      <c r="C160" s="34">
        <v>0</v>
      </c>
      <c r="D160" s="53">
        <v>12</v>
      </c>
      <c r="E160" s="56">
        <f t="shared" si="9"/>
        <v>0</v>
      </c>
      <c r="F160" s="34">
        <v>0</v>
      </c>
      <c r="G160" s="57">
        <v>12</v>
      </c>
      <c r="H160" s="56">
        <f t="shared" si="10"/>
        <v>0</v>
      </c>
      <c r="I160" s="34">
        <v>0</v>
      </c>
      <c r="J160" s="57">
        <v>12</v>
      </c>
      <c r="K160" s="56">
        <f t="shared" si="11"/>
        <v>0</v>
      </c>
    </row>
    <row r="161" spans="1:11" ht="15">
      <c r="A161" s="40"/>
      <c r="B161" s="41" t="s">
        <v>1007</v>
      </c>
      <c r="C161" s="34">
        <v>0</v>
      </c>
      <c r="D161" s="53">
        <v>12</v>
      </c>
      <c r="E161" s="56">
        <f t="shared" si="9"/>
        <v>0</v>
      </c>
      <c r="F161" s="34">
        <v>0</v>
      </c>
      <c r="G161" s="57">
        <v>12</v>
      </c>
      <c r="H161" s="56">
        <f t="shared" si="10"/>
        <v>0</v>
      </c>
      <c r="I161" s="34">
        <v>0</v>
      </c>
      <c r="J161" s="57">
        <v>12</v>
      </c>
      <c r="K161" s="56">
        <f t="shared" si="11"/>
        <v>0</v>
      </c>
    </row>
    <row r="162" spans="1:11" ht="15">
      <c r="A162" s="40"/>
      <c r="B162" s="41" t="s">
        <v>1012</v>
      </c>
      <c r="C162" s="34">
        <v>0</v>
      </c>
      <c r="D162" s="53">
        <v>12</v>
      </c>
      <c r="E162" s="56">
        <f t="shared" si="9"/>
        <v>0</v>
      </c>
      <c r="F162" s="34">
        <v>0</v>
      </c>
      <c r="G162" s="57">
        <v>12</v>
      </c>
      <c r="H162" s="56">
        <f t="shared" si="10"/>
        <v>0</v>
      </c>
      <c r="I162" s="34">
        <v>0</v>
      </c>
      <c r="J162" s="57">
        <v>12</v>
      </c>
      <c r="K162" s="56">
        <f t="shared" si="11"/>
        <v>0</v>
      </c>
    </row>
    <row r="163" spans="1:11" ht="15">
      <c r="A163" s="40">
        <v>6139</v>
      </c>
      <c r="B163" s="41" t="s">
        <v>1017</v>
      </c>
      <c r="C163" s="34">
        <v>0</v>
      </c>
      <c r="D163" s="53">
        <v>12</v>
      </c>
      <c r="E163" s="56">
        <f t="shared" si="9"/>
        <v>0</v>
      </c>
      <c r="F163" s="34">
        <v>0</v>
      </c>
      <c r="G163" s="57">
        <v>12</v>
      </c>
      <c r="H163" s="56">
        <f t="shared" si="10"/>
        <v>0</v>
      </c>
      <c r="I163" s="34">
        <v>0</v>
      </c>
      <c r="J163" s="57">
        <v>12</v>
      </c>
      <c r="K163" s="56">
        <f t="shared" si="11"/>
        <v>0</v>
      </c>
    </row>
    <row r="164" spans="1:11" ht="15">
      <c r="A164" s="40"/>
      <c r="B164" s="41" t="s">
        <v>1023</v>
      </c>
      <c r="C164" s="34">
        <v>0</v>
      </c>
      <c r="D164" s="53">
        <v>12</v>
      </c>
      <c r="E164" s="56">
        <f t="shared" si="9"/>
        <v>0</v>
      </c>
      <c r="F164" s="34">
        <v>0</v>
      </c>
      <c r="G164" s="57">
        <v>12</v>
      </c>
      <c r="H164" s="56">
        <f t="shared" si="10"/>
        <v>0</v>
      </c>
      <c r="I164" s="34">
        <v>0</v>
      </c>
      <c r="J164" s="57">
        <v>12</v>
      </c>
      <c r="K164" s="56">
        <f t="shared" si="11"/>
        <v>0</v>
      </c>
    </row>
    <row r="165" spans="1:11" ht="15">
      <c r="A165" s="40"/>
      <c r="B165" s="41" t="s">
        <v>1027</v>
      </c>
      <c r="C165" s="34">
        <v>0</v>
      </c>
      <c r="D165" s="53">
        <v>12</v>
      </c>
      <c r="E165" s="56">
        <f t="shared" si="9"/>
        <v>0</v>
      </c>
      <c r="F165" s="34">
        <v>0</v>
      </c>
      <c r="G165" s="57">
        <v>12</v>
      </c>
      <c r="H165" s="56">
        <f t="shared" si="10"/>
        <v>0</v>
      </c>
      <c r="I165" s="34">
        <v>0</v>
      </c>
      <c r="J165" s="57">
        <v>12</v>
      </c>
      <c r="K165" s="56">
        <f t="shared" si="11"/>
        <v>0</v>
      </c>
    </row>
    <row r="166" spans="1:11" ht="15">
      <c r="A166" s="40"/>
      <c r="B166" s="41" t="s">
        <v>1034</v>
      </c>
      <c r="C166" s="34">
        <v>0</v>
      </c>
      <c r="D166" s="53">
        <v>12</v>
      </c>
      <c r="E166" s="56">
        <f t="shared" si="9"/>
        <v>0</v>
      </c>
      <c r="F166" s="34">
        <v>0</v>
      </c>
      <c r="G166" s="57">
        <v>12</v>
      </c>
      <c r="H166" s="56">
        <f t="shared" si="10"/>
        <v>0</v>
      </c>
      <c r="I166" s="34">
        <v>0</v>
      </c>
      <c r="J166" s="57">
        <v>12</v>
      </c>
      <c r="K166" s="56">
        <f t="shared" si="11"/>
        <v>0</v>
      </c>
    </row>
    <row r="167" spans="1:11" ht="15">
      <c r="A167" s="40">
        <v>5484</v>
      </c>
      <c r="B167" s="41" t="s">
        <v>1039</v>
      </c>
      <c r="C167" s="34">
        <v>0</v>
      </c>
      <c r="D167" s="53">
        <v>12</v>
      </c>
      <c r="E167" s="56">
        <f t="shared" si="9"/>
        <v>0</v>
      </c>
      <c r="F167" s="34">
        <v>0</v>
      </c>
      <c r="G167" s="57">
        <v>12</v>
      </c>
      <c r="H167" s="56">
        <f t="shared" si="10"/>
        <v>0</v>
      </c>
      <c r="I167" s="34">
        <v>0</v>
      </c>
      <c r="J167" s="57">
        <v>12</v>
      </c>
      <c r="K167" s="56">
        <f t="shared" si="11"/>
        <v>0</v>
      </c>
    </row>
    <row r="168" spans="1:11" ht="15">
      <c r="A168" s="40"/>
      <c r="B168" s="41" t="s">
        <v>1045</v>
      </c>
      <c r="C168" s="34">
        <v>0</v>
      </c>
      <c r="D168" s="53">
        <v>12</v>
      </c>
      <c r="E168" s="56">
        <f t="shared" si="9"/>
        <v>0</v>
      </c>
      <c r="F168" s="34">
        <v>0</v>
      </c>
      <c r="G168" s="57">
        <v>12</v>
      </c>
      <c r="H168" s="56">
        <f t="shared" si="10"/>
        <v>0</v>
      </c>
      <c r="I168" s="34">
        <v>0</v>
      </c>
      <c r="J168" s="57">
        <v>12</v>
      </c>
      <c r="K168" s="56">
        <f t="shared" si="11"/>
        <v>0</v>
      </c>
    </row>
    <row r="169" spans="1:11" ht="15">
      <c r="A169" s="40"/>
      <c r="B169" s="41" t="s">
        <v>1051</v>
      </c>
      <c r="C169" s="34">
        <v>0</v>
      </c>
      <c r="D169" s="53">
        <v>12</v>
      </c>
      <c r="E169" s="56">
        <f t="shared" si="9"/>
        <v>0</v>
      </c>
      <c r="F169" s="34">
        <v>0</v>
      </c>
      <c r="G169" s="57">
        <v>12</v>
      </c>
      <c r="H169" s="56">
        <f t="shared" si="10"/>
        <v>0</v>
      </c>
      <c r="I169" s="34">
        <v>0</v>
      </c>
      <c r="J169" s="57">
        <v>12</v>
      </c>
      <c r="K169" s="56">
        <f t="shared" si="11"/>
        <v>0</v>
      </c>
    </row>
    <row r="170" spans="1:11" ht="15">
      <c r="A170" s="40"/>
      <c r="B170" s="41" t="s">
        <v>1056</v>
      </c>
      <c r="C170" s="34">
        <v>0</v>
      </c>
      <c r="D170" s="53">
        <v>12</v>
      </c>
      <c r="E170" s="56">
        <f t="shared" si="9"/>
        <v>0</v>
      </c>
      <c r="F170" s="34">
        <v>0</v>
      </c>
      <c r="G170" s="57">
        <v>12</v>
      </c>
      <c r="H170" s="56">
        <f t="shared" si="10"/>
        <v>0</v>
      </c>
      <c r="I170" s="34">
        <v>0</v>
      </c>
      <c r="J170" s="57">
        <v>12</v>
      </c>
      <c r="K170" s="56">
        <f t="shared" si="11"/>
        <v>0</v>
      </c>
    </row>
    <row r="171" spans="1:11" ht="15">
      <c r="A171" s="40"/>
      <c r="B171" s="41" t="s">
        <v>1061</v>
      </c>
      <c r="C171" s="34">
        <v>0</v>
      </c>
      <c r="D171" s="53">
        <v>12</v>
      </c>
      <c r="E171" s="56">
        <f t="shared" si="9"/>
        <v>0</v>
      </c>
      <c r="F171" s="34">
        <v>0</v>
      </c>
      <c r="G171" s="57">
        <v>12</v>
      </c>
      <c r="H171" s="56">
        <f t="shared" si="10"/>
        <v>0</v>
      </c>
      <c r="I171" s="34">
        <v>0</v>
      </c>
      <c r="J171" s="57">
        <v>12</v>
      </c>
      <c r="K171" s="56">
        <f t="shared" si="11"/>
        <v>0</v>
      </c>
    </row>
    <row r="172" spans="1:11" ht="15">
      <c r="A172" s="40">
        <v>7089</v>
      </c>
      <c r="B172" s="41" t="s">
        <v>1067</v>
      </c>
      <c r="C172" s="34">
        <v>0</v>
      </c>
      <c r="D172" s="53">
        <v>12</v>
      </c>
      <c r="E172" s="56">
        <f t="shared" si="9"/>
        <v>0</v>
      </c>
      <c r="F172" s="34">
        <v>0</v>
      </c>
      <c r="G172" s="57">
        <v>12</v>
      </c>
      <c r="H172" s="56">
        <f t="shared" si="10"/>
        <v>0</v>
      </c>
      <c r="I172" s="34">
        <v>0</v>
      </c>
      <c r="J172" s="57">
        <v>12</v>
      </c>
      <c r="K172" s="56">
        <f t="shared" si="11"/>
        <v>0</v>
      </c>
    </row>
    <row r="173" spans="1:11" ht="15">
      <c r="A173" s="40">
        <v>5433</v>
      </c>
      <c r="B173" s="41" t="s">
        <v>1071</v>
      </c>
      <c r="C173" s="34">
        <v>0</v>
      </c>
      <c r="D173" s="53">
        <v>12</v>
      </c>
      <c r="E173" s="56">
        <f t="shared" si="9"/>
        <v>0</v>
      </c>
      <c r="F173" s="34">
        <v>0</v>
      </c>
      <c r="G173" s="57">
        <v>12</v>
      </c>
      <c r="H173" s="56">
        <f t="shared" si="10"/>
        <v>0</v>
      </c>
      <c r="I173" s="34">
        <v>0</v>
      </c>
      <c r="J173" s="57">
        <v>12</v>
      </c>
      <c r="K173" s="56">
        <f t="shared" si="11"/>
        <v>0</v>
      </c>
    </row>
    <row r="174" spans="1:11" ht="15">
      <c r="A174" s="40"/>
      <c r="B174" s="41" t="s">
        <v>1077</v>
      </c>
      <c r="C174" s="34">
        <v>0</v>
      </c>
      <c r="D174" s="53">
        <v>12</v>
      </c>
      <c r="E174" s="56">
        <f t="shared" si="9"/>
        <v>0</v>
      </c>
      <c r="F174" s="34">
        <v>0</v>
      </c>
      <c r="G174" s="57">
        <v>12</v>
      </c>
      <c r="H174" s="56">
        <f t="shared" si="10"/>
        <v>0</v>
      </c>
      <c r="I174" s="34">
        <v>0</v>
      </c>
      <c r="J174" s="57">
        <v>12</v>
      </c>
      <c r="K174" s="56">
        <f t="shared" si="11"/>
        <v>0</v>
      </c>
    </row>
    <row r="175" spans="1:11" ht="15">
      <c r="A175" s="40">
        <v>5438</v>
      </c>
      <c r="B175" s="41" t="s">
        <v>1084</v>
      </c>
      <c r="C175" s="34">
        <v>0</v>
      </c>
      <c r="D175" s="53">
        <v>12</v>
      </c>
      <c r="E175" s="56">
        <f t="shared" si="9"/>
        <v>0</v>
      </c>
      <c r="F175" s="34">
        <v>0</v>
      </c>
      <c r="G175" s="57">
        <v>12</v>
      </c>
      <c r="H175" s="56">
        <f t="shared" si="10"/>
        <v>0</v>
      </c>
      <c r="I175" s="34">
        <v>0</v>
      </c>
      <c r="J175" s="57">
        <v>12</v>
      </c>
      <c r="K175" s="56">
        <f t="shared" si="11"/>
        <v>0</v>
      </c>
    </row>
    <row r="176" spans="1:11" ht="15">
      <c r="A176" s="40">
        <v>9915</v>
      </c>
      <c r="B176" s="41" t="s">
        <v>1089</v>
      </c>
      <c r="C176" s="34">
        <v>0</v>
      </c>
      <c r="D176" s="53">
        <v>12</v>
      </c>
      <c r="E176" s="56">
        <f t="shared" si="9"/>
        <v>0</v>
      </c>
      <c r="F176" s="34">
        <v>0</v>
      </c>
      <c r="G176" s="57">
        <v>12</v>
      </c>
      <c r="H176" s="56">
        <f t="shared" si="10"/>
        <v>0</v>
      </c>
      <c r="I176" s="34">
        <v>0</v>
      </c>
      <c r="J176" s="57">
        <v>12</v>
      </c>
      <c r="K176" s="56">
        <f t="shared" si="11"/>
        <v>0</v>
      </c>
    </row>
    <row r="177" spans="1:11" ht="15">
      <c r="A177" s="40"/>
      <c r="B177" s="41" t="s">
        <v>1095</v>
      </c>
      <c r="C177" s="34">
        <v>0</v>
      </c>
      <c r="D177" s="53">
        <v>12</v>
      </c>
      <c r="E177" s="56">
        <f t="shared" si="9"/>
        <v>0</v>
      </c>
      <c r="F177" s="34">
        <v>0</v>
      </c>
      <c r="G177" s="57">
        <v>12</v>
      </c>
      <c r="H177" s="56">
        <f t="shared" si="10"/>
        <v>0</v>
      </c>
      <c r="I177" s="34">
        <v>0</v>
      </c>
      <c r="J177" s="57">
        <v>12</v>
      </c>
      <c r="K177" s="56">
        <f t="shared" si="11"/>
        <v>0</v>
      </c>
    </row>
    <row r="178" spans="1:11" ht="15">
      <c r="A178" s="40"/>
      <c r="B178" s="41" t="s">
        <v>1101</v>
      </c>
      <c r="C178" s="34">
        <v>0</v>
      </c>
      <c r="D178" s="53">
        <v>12</v>
      </c>
      <c r="E178" s="56">
        <f t="shared" si="9"/>
        <v>0</v>
      </c>
      <c r="F178" s="34">
        <v>0</v>
      </c>
      <c r="G178" s="57">
        <v>12</v>
      </c>
      <c r="H178" s="56">
        <f t="shared" si="10"/>
        <v>0</v>
      </c>
      <c r="I178" s="34">
        <v>0</v>
      </c>
      <c r="J178" s="57">
        <v>12</v>
      </c>
      <c r="K178" s="56">
        <f t="shared" si="11"/>
        <v>0</v>
      </c>
    </row>
    <row r="179" spans="1:11" ht="15">
      <c r="A179" s="40"/>
      <c r="B179" s="41" t="s">
        <v>1107</v>
      </c>
      <c r="C179" s="34">
        <v>0</v>
      </c>
      <c r="D179" s="53">
        <v>12</v>
      </c>
      <c r="E179" s="56">
        <f t="shared" si="9"/>
        <v>0</v>
      </c>
      <c r="F179" s="34">
        <v>0</v>
      </c>
      <c r="G179" s="57">
        <v>12</v>
      </c>
      <c r="H179" s="56">
        <f t="shared" si="10"/>
        <v>0</v>
      </c>
      <c r="I179" s="34">
        <v>0</v>
      </c>
      <c r="J179" s="57">
        <v>12</v>
      </c>
      <c r="K179" s="56">
        <f t="shared" si="11"/>
        <v>0</v>
      </c>
    </row>
    <row r="180" spans="1:11" ht="15">
      <c r="A180" s="40"/>
      <c r="B180" s="41" t="s">
        <v>1111</v>
      </c>
      <c r="C180" s="34">
        <v>0</v>
      </c>
      <c r="D180" s="53">
        <v>12</v>
      </c>
      <c r="E180" s="56">
        <f t="shared" si="9"/>
        <v>0</v>
      </c>
      <c r="F180" s="34">
        <v>0</v>
      </c>
      <c r="G180" s="57">
        <v>12</v>
      </c>
      <c r="H180" s="56">
        <f t="shared" si="10"/>
        <v>0</v>
      </c>
      <c r="I180" s="34">
        <v>0</v>
      </c>
      <c r="J180" s="57">
        <v>12</v>
      </c>
      <c r="K180" s="56">
        <f t="shared" si="11"/>
        <v>0</v>
      </c>
    </row>
    <row r="181" spans="1:11" ht="15">
      <c r="A181" s="40"/>
      <c r="B181" s="41" t="s">
        <v>1117</v>
      </c>
      <c r="C181" s="34">
        <v>0</v>
      </c>
      <c r="D181" s="53">
        <v>12</v>
      </c>
      <c r="E181" s="56">
        <f t="shared" si="9"/>
        <v>0</v>
      </c>
      <c r="F181" s="34">
        <v>0</v>
      </c>
      <c r="G181" s="57">
        <v>12</v>
      </c>
      <c r="H181" s="56">
        <f t="shared" si="10"/>
        <v>0</v>
      </c>
      <c r="I181" s="34">
        <v>0</v>
      </c>
      <c r="J181" s="57">
        <v>12</v>
      </c>
      <c r="K181" s="56">
        <f t="shared" si="11"/>
        <v>0</v>
      </c>
    </row>
    <row r="182" spans="1:11" ht="15">
      <c r="A182" s="40"/>
      <c r="B182" s="41" t="s">
        <v>1122</v>
      </c>
      <c r="C182" s="34">
        <v>0</v>
      </c>
      <c r="D182" s="53">
        <v>12</v>
      </c>
      <c r="E182" s="56">
        <f t="shared" si="9"/>
        <v>0</v>
      </c>
      <c r="F182" s="34">
        <v>0</v>
      </c>
      <c r="G182" s="57">
        <v>12</v>
      </c>
      <c r="H182" s="56">
        <f t="shared" si="10"/>
        <v>0</v>
      </c>
      <c r="I182" s="34">
        <v>0</v>
      </c>
      <c r="J182" s="57">
        <v>12</v>
      </c>
      <c r="K182" s="56">
        <f t="shared" si="11"/>
        <v>0</v>
      </c>
    </row>
    <row r="183" spans="1:11" ht="15">
      <c r="A183" s="40"/>
      <c r="B183" s="41" t="s">
        <v>1127</v>
      </c>
      <c r="C183" s="34">
        <v>0</v>
      </c>
      <c r="D183" s="53">
        <v>12</v>
      </c>
      <c r="E183" s="56">
        <f t="shared" si="9"/>
        <v>0</v>
      </c>
      <c r="F183" s="34">
        <v>0</v>
      </c>
      <c r="G183" s="57">
        <v>12</v>
      </c>
      <c r="H183" s="56">
        <f t="shared" si="10"/>
        <v>0</v>
      </c>
      <c r="I183" s="34">
        <v>0</v>
      </c>
      <c r="J183" s="57">
        <v>12</v>
      </c>
      <c r="K183" s="56">
        <f t="shared" si="11"/>
        <v>0</v>
      </c>
    </row>
    <row r="184" spans="1:11" ht="15">
      <c r="A184" s="40"/>
      <c r="B184" s="41" t="s">
        <v>1133</v>
      </c>
      <c r="C184" s="34">
        <v>0</v>
      </c>
      <c r="D184" s="53">
        <v>12</v>
      </c>
      <c r="E184" s="56">
        <f t="shared" si="9"/>
        <v>0</v>
      </c>
      <c r="F184" s="34">
        <v>0</v>
      </c>
      <c r="G184" s="57">
        <v>12</v>
      </c>
      <c r="H184" s="56">
        <f t="shared" si="10"/>
        <v>0</v>
      </c>
      <c r="I184" s="34">
        <v>0</v>
      </c>
      <c r="J184" s="57">
        <v>12</v>
      </c>
      <c r="K184" s="56">
        <f t="shared" si="11"/>
        <v>0</v>
      </c>
    </row>
    <row r="185" spans="1:11" ht="15">
      <c r="A185" s="40"/>
      <c r="B185" s="41" t="s">
        <v>1138</v>
      </c>
      <c r="C185" s="34">
        <v>0</v>
      </c>
      <c r="D185" s="53">
        <v>12</v>
      </c>
      <c r="E185" s="56">
        <f t="shared" si="9"/>
        <v>0</v>
      </c>
      <c r="F185" s="34">
        <v>0</v>
      </c>
      <c r="G185" s="57">
        <v>12</v>
      </c>
      <c r="H185" s="56">
        <f t="shared" si="10"/>
        <v>0</v>
      </c>
      <c r="I185" s="34">
        <v>0</v>
      </c>
      <c r="J185" s="57">
        <v>12</v>
      </c>
      <c r="K185" s="56">
        <f t="shared" si="11"/>
        <v>0</v>
      </c>
    </row>
    <row r="186" spans="1:11" ht="15">
      <c r="A186" s="40">
        <v>9448</v>
      </c>
      <c r="B186" s="41" t="s">
        <v>1144</v>
      </c>
      <c r="C186" s="34">
        <v>0</v>
      </c>
      <c r="D186" s="53">
        <v>12</v>
      </c>
      <c r="E186" s="56">
        <f t="shared" si="9"/>
        <v>0</v>
      </c>
      <c r="F186" s="34">
        <v>0</v>
      </c>
      <c r="G186" s="57">
        <v>12</v>
      </c>
      <c r="H186" s="56">
        <f t="shared" si="10"/>
        <v>0</v>
      </c>
      <c r="I186" s="34">
        <v>0</v>
      </c>
      <c r="J186" s="57">
        <v>12</v>
      </c>
      <c r="K186" s="56">
        <f t="shared" si="11"/>
        <v>0</v>
      </c>
    </row>
    <row r="187" spans="1:11" ht="15">
      <c r="A187" s="40"/>
      <c r="B187" s="41" t="s">
        <v>1149</v>
      </c>
      <c r="C187" s="34">
        <v>0</v>
      </c>
      <c r="D187" s="53">
        <v>12</v>
      </c>
      <c r="E187" s="56">
        <f aca="true" t="shared" si="12" ref="E187:E206">C187*D187</f>
        <v>0</v>
      </c>
      <c r="F187" s="34">
        <v>0</v>
      </c>
      <c r="G187" s="57">
        <v>12</v>
      </c>
      <c r="H187" s="56">
        <f aca="true" t="shared" si="13" ref="H187:H206">F187*G187</f>
        <v>0</v>
      </c>
      <c r="I187" s="34">
        <v>0</v>
      </c>
      <c r="J187" s="57">
        <v>12</v>
      </c>
      <c r="K187" s="56">
        <f aca="true" t="shared" si="14" ref="K187:K206">I187*J187</f>
        <v>0</v>
      </c>
    </row>
    <row r="188" spans="1:11" ht="15">
      <c r="A188" s="40"/>
      <c r="B188" s="41" t="s">
        <v>1154</v>
      </c>
      <c r="C188" s="34">
        <v>0</v>
      </c>
      <c r="D188" s="53">
        <v>12</v>
      </c>
      <c r="E188" s="56">
        <f t="shared" si="12"/>
        <v>0</v>
      </c>
      <c r="F188" s="34">
        <v>0</v>
      </c>
      <c r="G188" s="57">
        <v>12</v>
      </c>
      <c r="H188" s="56">
        <f t="shared" si="13"/>
        <v>0</v>
      </c>
      <c r="I188" s="34">
        <v>0</v>
      </c>
      <c r="J188" s="57">
        <v>12</v>
      </c>
      <c r="K188" s="56">
        <f t="shared" si="14"/>
        <v>0</v>
      </c>
    </row>
    <row r="189" spans="1:11" ht="15">
      <c r="A189" s="40"/>
      <c r="B189" s="41" t="s">
        <v>1161</v>
      </c>
      <c r="C189" s="34">
        <v>0</v>
      </c>
      <c r="D189" s="53">
        <v>12</v>
      </c>
      <c r="E189" s="56">
        <f t="shared" si="12"/>
        <v>0</v>
      </c>
      <c r="F189" s="34">
        <v>0</v>
      </c>
      <c r="G189" s="57">
        <v>12</v>
      </c>
      <c r="H189" s="56">
        <f t="shared" si="13"/>
        <v>0</v>
      </c>
      <c r="I189" s="34">
        <v>0</v>
      </c>
      <c r="J189" s="57">
        <v>12</v>
      </c>
      <c r="K189" s="56">
        <f t="shared" si="14"/>
        <v>0</v>
      </c>
    </row>
    <row r="190" spans="1:11" ht="15">
      <c r="A190" s="40"/>
      <c r="B190" s="41" t="s">
        <v>1163</v>
      </c>
      <c r="C190" s="34">
        <v>0</v>
      </c>
      <c r="D190" s="53">
        <v>12</v>
      </c>
      <c r="E190" s="56">
        <f t="shared" si="12"/>
        <v>0</v>
      </c>
      <c r="F190" s="34">
        <v>0</v>
      </c>
      <c r="G190" s="57">
        <v>12</v>
      </c>
      <c r="H190" s="56">
        <f t="shared" si="13"/>
        <v>0</v>
      </c>
      <c r="I190" s="34">
        <v>0</v>
      </c>
      <c r="J190" s="57">
        <v>12</v>
      </c>
      <c r="K190" s="56">
        <f t="shared" si="14"/>
        <v>0</v>
      </c>
    </row>
    <row r="191" spans="1:11" ht="15">
      <c r="A191" s="40"/>
      <c r="B191" s="41" t="s">
        <v>1166</v>
      </c>
      <c r="C191" s="34">
        <v>0</v>
      </c>
      <c r="D191" s="53">
        <v>12</v>
      </c>
      <c r="E191" s="56">
        <f t="shared" si="12"/>
        <v>0</v>
      </c>
      <c r="F191" s="34">
        <v>0</v>
      </c>
      <c r="G191" s="57">
        <v>12</v>
      </c>
      <c r="H191" s="56">
        <f t="shared" si="13"/>
        <v>0</v>
      </c>
      <c r="I191" s="34">
        <v>0</v>
      </c>
      <c r="J191" s="57">
        <v>12</v>
      </c>
      <c r="K191" s="56">
        <f t="shared" si="14"/>
        <v>0</v>
      </c>
    </row>
    <row r="192" spans="1:11" ht="15">
      <c r="A192" s="40"/>
      <c r="B192" s="49" t="s">
        <v>1170</v>
      </c>
      <c r="C192" s="34">
        <v>0</v>
      </c>
      <c r="D192" s="53">
        <v>12</v>
      </c>
      <c r="E192" s="56">
        <f t="shared" si="12"/>
        <v>0</v>
      </c>
      <c r="F192" s="34">
        <v>0</v>
      </c>
      <c r="G192" s="57">
        <v>12</v>
      </c>
      <c r="H192" s="56">
        <f t="shared" si="13"/>
        <v>0</v>
      </c>
      <c r="I192" s="34">
        <v>0</v>
      </c>
      <c r="J192" s="57">
        <v>12</v>
      </c>
      <c r="K192" s="56">
        <f t="shared" si="14"/>
        <v>0</v>
      </c>
    </row>
    <row r="193" spans="1:11" ht="15">
      <c r="A193" s="40">
        <v>11073</v>
      </c>
      <c r="B193" s="50" t="s">
        <v>1178</v>
      </c>
      <c r="C193" s="34">
        <v>0</v>
      </c>
      <c r="D193" s="53">
        <v>12</v>
      </c>
      <c r="E193" s="56">
        <f t="shared" si="12"/>
        <v>0</v>
      </c>
      <c r="F193" s="34">
        <v>0</v>
      </c>
      <c r="G193" s="57">
        <v>12</v>
      </c>
      <c r="H193" s="56">
        <f t="shared" si="13"/>
        <v>0</v>
      </c>
      <c r="I193" s="34">
        <v>0</v>
      </c>
      <c r="J193" s="57">
        <v>12</v>
      </c>
      <c r="K193" s="56">
        <f t="shared" si="14"/>
        <v>0</v>
      </c>
    </row>
    <row r="194" spans="1:11" ht="15">
      <c r="A194" s="40">
        <v>15705</v>
      </c>
      <c r="B194" s="51" t="s">
        <v>1185</v>
      </c>
      <c r="C194" s="36">
        <v>0</v>
      </c>
      <c r="D194" s="53">
        <v>12</v>
      </c>
      <c r="E194" s="56">
        <f t="shared" si="12"/>
        <v>0</v>
      </c>
      <c r="F194" s="36">
        <v>0</v>
      </c>
      <c r="G194" s="57">
        <v>12</v>
      </c>
      <c r="H194" s="56">
        <f t="shared" si="13"/>
        <v>0</v>
      </c>
      <c r="I194" s="36">
        <v>0</v>
      </c>
      <c r="J194" s="57">
        <v>12</v>
      </c>
      <c r="K194" s="56">
        <f t="shared" si="14"/>
        <v>0</v>
      </c>
    </row>
    <row r="195" spans="1:11" ht="15">
      <c r="A195" s="40"/>
      <c r="B195" s="50" t="s">
        <v>1191</v>
      </c>
      <c r="C195" s="34">
        <v>0</v>
      </c>
      <c r="D195" s="53">
        <v>12</v>
      </c>
      <c r="E195" s="56">
        <f t="shared" si="12"/>
        <v>0</v>
      </c>
      <c r="F195" s="34">
        <v>0</v>
      </c>
      <c r="G195" s="57">
        <v>12</v>
      </c>
      <c r="H195" s="56">
        <f t="shared" si="13"/>
        <v>0</v>
      </c>
      <c r="I195" s="34">
        <v>0</v>
      </c>
      <c r="J195" s="57">
        <v>12</v>
      </c>
      <c r="K195" s="56">
        <f t="shared" si="14"/>
        <v>0</v>
      </c>
    </row>
    <row r="196" spans="1:11" ht="20.4">
      <c r="A196" s="40"/>
      <c r="B196" s="50" t="s">
        <v>1198</v>
      </c>
      <c r="C196" s="34">
        <v>0</v>
      </c>
      <c r="D196" s="53">
        <v>12</v>
      </c>
      <c r="E196" s="56">
        <f t="shared" si="12"/>
        <v>0</v>
      </c>
      <c r="F196" s="34">
        <v>0</v>
      </c>
      <c r="G196" s="57">
        <v>12</v>
      </c>
      <c r="H196" s="56">
        <f t="shared" si="13"/>
        <v>0</v>
      </c>
      <c r="I196" s="34">
        <v>0</v>
      </c>
      <c r="J196" s="57">
        <v>12</v>
      </c>
      <c r="K196" s="56">
        <f t="shared" si="14"/>
        <v>0</v>
      </c>
    </row>
    <row r="197" spans="1:11" ht="15">
      <c r="A197" s="40"/>
      <c r="B197" s="49" t="s">
        <v>1205</v>
      </c>
      <c r="C197" s="34">
        <v>0</v>
      </c>
      <c r="D197" s="53">
        <v>12</v>
      </c>
      <c r="E197" s="56">
        <f t="shared" si="12"/>
        <v>0</v>
      </c>
      <c r="F197" s="34">
        <v>0</v>
      </c>
      <c r="G197" s="57">
        <v>12</v>
      </c>
      <c r="H197" s="56">
        <f t="shared" si="13"/>
        <v>0</v>
      </c>
      <c r="I197" s="34">
        <v>0</v>
      </c>
      <c r="J197" s="57">
        <v>12</v>
      </c>
      <c r="K197" s="56">
        <f t="shared" si="14"/>
        <v>0</v>
      </c>
    </row>
    <row r="198" spans="1:11" ht="20.4">
      <c r="A198" s="40">
        <v>6223</v>
      </c>
      <c r="B198" s="50" t="s">
        <v>1211</v>
      </c>
      <c r="C198" s="34">
        <v>0</v>
      </c>
      <c r="D198" s="53">
        <v>12</v>
      </c>
      <c r="E198" s="56">
        <f t="shared" si="12"/>
        <v>0</v>
      </c>
      <c r="F198" s="34">
        <v>0</v>
      </c>
      <c r="G198" s="57">
        <v>12</v>
      </c>
      <c r="H198" s="56">
        <f t="shared" si="13"/>
        <v>0</v>
      </c>
      <c r="I198" s="34">
        <v>0</v>
      </c>
      <c r="J198" s="57">
        <v>12</v>
      </c>
      <c r="K198" s="56">
        <f t="shared" si="14"/>
        <v>0</v>
      </c>
    </row>
    <row r="199" spans="1:11" ht="30.6">
      <c r="A199" s="40"/>
      <c r="B199" s="50" t="s">
        <v>1217</v>
      </c>
      <c r="C199" s="34">
        <v>0</v>
      </c>
      <c r="D199" s="53">
        <v>12</v>
      </c>
      <c r="E199" s="56">
        <f t="shared" si="12"/>
        <v>0</v>
      </c>
      <c r="F199" s="34">
        <v>0</v>
      </c>
      <c r="G199" s="57">
        <v>12</v>
      </c>
      <c r="H199" s="56">
        <f t="shared" si="13"/>
        <v>0</v>
      </c>
      <c r="I199" s="34">
        <v>0</v>
      </c>
      <c r="J199" s="57">
        <v>12</v>
      </c>
      <c r="K199" s="56">
        <f t="shared" si="14"/>
        <v>0</v>
      </c>
    </row>
    <row r="200" spans="1:11" ht="40.8">
      <c r="A200" s="40">
        <v>16768</v>
      </c>
      <c r="B200" s="50" t="s">
        <v>1224</v>
      </c>
      <c r="C200" s="34">
        <v>0</v>
      </c>
      <c r="D200" s="53">
        <v>12</v>
      </c>
      <c r="E200" s="56">
        <f t="shared" si="12"/>
        <v>0</v>
      </c>
      <c r="F200" s="34">
        <v>0</v>
      </c>
      <c r="G200" s="57">
        <v>12</v>
      </c>
      <c r="H200" s="56">
        <f t="shared" si="13"/>
        <v>0</v>
      </c>
      <c r="I200" s="34">
        <v>0</v>
      </c>
      <c r="J200" s="57">
        <v>12</v>
      </c>
      <c r="K200" s="56">
        <f t="shared" si="14"/>
        <v>0</v>
      </c>
    </row>
    <row r="201" spans="1:11" ht="20.4">
      <c r="A201" s="40"/>
      <c r="B201" s="50" t="s">
        <v>1231</v>
      </c>
      <c r="C201" s="34">
        <v>0</v>
      </c>
      <c r="D201" s="53">
        <v>12</v>
      </c>
      <c r="E201" s="56">
        <f t="shared" si="12"/>
        <v>0</v>
      </c>
      <c r="F201" s="34">
        <v>0</v>
      </c>
      <c r="G201" s="57">
        <v>12</v>
      </c>
      <c r="H201" s="56">
        <f t="shared" si="13"/>
        <v>0</v>
      </c>
      <c r="I201" s="34">
        <v>0</v>
      </c>
      <c r="J201" s="57">
        <v>12</v>
      </c>
      <c r="K201" s="56">
        <f t="shared" si="14"/>
        <v>0</v>
      </c>
    </row>
    <row r="202" spans="1:11" ht="15">
      <c r="A202" s="40">
        <v>9127</v>
      </c>
      <c r="B202" s="50" t="s">
        <v>1238</v>
      </c>
      <c r="C202" s="34">
        <v>0</v>
      </c>
      <c r="D202" s="53">
        <v>12</v>
      </c>
      <c r="E202" s="56">
        <f t="shared" si="12"/>
        <v>0</v>
      </c>
      <c r="F202" s="34">
        <v>0</v>
      </c>
      <c r="G202" s="57">
        <v>12</v>
      </c>
      <c r="H202" s="56">
        <f t="shared" si="13"/>
        <v>0</v>
      </c>
      <c r="I202" s="34">
        <v>0</v>
      </c>
      <c r="J202" s="57">
        <v>12</v>
      </c>
      <c r="K202" s="56">
        <f t="shared" si="14"/>
        <v>0</v>
      </c>
    </row>
    <row r="203" spans="1:11" ht="15">
      <c r="A203" s="52"/>
      <c r="B203" s="50" t="s">
        <v>1245</v>
      </c>
      <c r="C203" s="34">
        <v>0</v>
      </c>
      <c r="D203" s="53">
        <v>12</v>
      </c>
      <c r="E203" s="56">
        <f t="shared" si="12"/>
        <v>0</v>
      </c>
      <c r="F203" s="34">
        <v>0</v>
      </c>
      <c r="G203" s="57">
        <v>12</v>
      </c>
      <c r="H203" s="56">
        <f t="shared" si="13"/>
        <v>0</v>
      </c>
      <c r="I203" s="34">
        <v>0</v>
      </c>
      <c r="J203" s="57">
        <v>12</v>
      </c>
      <c r="K203" s="56">
        <f t="shared" si="14"/>
        <v>0</v>
      </c>
    </row>
    <row r="204" spans="1:11" ht="15">
      <c r="A204" s="40"/>
      <c r="B204" s="50" t="s">
        <v>1252</v>
      </c>
      <c r="C204" s="34">
        <v>0</v>
      </c>
      <c r="D204" s="53">
        <v>12</v>
      </c>
      <c r="E204" s="56">
        <f t="shared" si="12"/>
        <v>0</v>
      </c>
      <c r="F204" s="34">
        <v>0</v>
      </c>
      <c r="G204" s="57">
        <v>12</v>
      </c>
      <c r="H204" s="56">
        <f t="shared" si="13"/>
        <v>0</v>
      </c>
      <c r="I204" s="34">
        <v>0</v>
      </c>
      <c r="J204" s="57">
        <v>12</v>
      </c>
      <c r="K204" s="56">
        <f t="shared" si="14"/>
        <v>0</v>
      </c>
    </row>
    <row r="205" spans="1:11" ht="20.4">
      <c r="A205" s="40">
        <v>5865</v>
      </c>
      <c r="B205" s="50" t="s">
        <v>1259</v>
      </c>
      <c r="C205" s="34">
        <v>0</v>
      </c>
      <c r="D205" s="53">
        <v>12</v>
      </c>
      <c r="E205" s="56">
        <f t="shared" si="12"/>
        <v>0</v>
      </c>
      <c r="F205" s="34">
        <v>0</v>
      </c>
      <c r="G205" s="57">
        <v>12</v>
      </c>
      <c r="H205" s="56">
        <f t="shared" si="13"/>
        <v>0</v>
      </c>
      <c r="I205" s="34">
        <v>0</v>
      </c>
      <c r="J205" s="57">
        <v>12</v>
      </c>
      <c r="K205" s="56">
        <f t="shared" si="14"/>
        <v>0</v>
      </c>
    </row>
    <row r="206" spans="1:11" ht="20.4">
      <c r="A206" s="40"/>
      <c r="B206" s="50" t="s">
        <v>1266</v>
      </c>
      <c r="C206" s="34">
        <v>0</v>
      </c>
      <c r="D206" s="53">
        <v>12</v>
      </c>
      <c r="E206" s="56">
        <f t="shared" si="12"/>
        <v>0</v>
      </c>
      <c r="F206" s="34">
        <v>0</v>
      </c>
      <c r="G206" s="57">
        <v>12</v>
      </c>
      <c r="H206" s="56">
        <f t="shared" si="13"/>
        <v>0</v>
      </c>
      <c r="I206" s="34">
        <v>0</v>
      </c>
      <c r="J206" s="57">
        <v>12</v>
      </c>
      <c r="K206" s="56">
        <f t="shared" si="14"/>
        <v>0</v>
      </c>
    </row>
    <row r="207" spans="1:11" s="62" customFormat="1" ht="15">
      <c r="A207" s="58"/>
      <c r="B207" s="59"/>
      <c r="C207" s="29"/>
      <c r="D207" s="60" t="s">
        <v>1311</v>
      </c>
      <c r="E207" s="61">
        <f>SUM(E122:E206)</f>
        <v>0</v>
      </c>
      <c r="F207" s="29"/>
      <c r="G207" s="60" t="s">
        <v>1311</v>
      </c>
      <c r="H207" s="61">
        <f>SUM(H122:H206)</f>
        <v>0</v>
      </c>
      <c r="I207" s="29"/>
      <c r="J207" s="60" t="s">
        <v>1311</v>
      </c>
      <c r="K207" s="61">
        <f>SUM(K122:K206)</f>
        <v>0</v>
      </c>
    </row>
    <row r="208" spans="1:11" ht="15">
      <c r="A208" s="23"/>
      <c r="B208" s="24"/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ht="15">
      <c r="A209" s="23"/>
      <c r="B209" s="24"/>
      <c r="C209" s="29"/>
      <c r="D209" s="63" t="s">
        <v>1312</v>
      </c>
      <c r="E209" s="63">
        <f>E207+E120+E23</f>
        <v>0</v>
      </c>
      <c r="F209" s="29"/>
      <c r="G209" s="18" t="s">
        <v>1313</v>
      </c>
      <c r="H209" s="18">
        <f>H207+H120+H23</f>
        <v>0</v>
      </c>
      <c r="I209" s="29"/>
      <c r="J209" s="18" t="s">
        <v>1314</v>
      </c>
      <c r="K209" s="18">
        <f>K207+K120+K23</f>
        <v>0</v>
      </c>
    </row>
    <row r="210" spans="1:11" ht="15">
      <c r="A210" s="23"/>
      <c r="B210" s="24"/>
      <c r="C210" s="37"/>
      <c r="D210" s="37"/>
      <c r="E210" s="37"/>
      <c r="F210" s="37"/>
      <c r="G210" s="37"/>
      <c r="H210" s="37"/>
      <c r="I210" s="37"/>
      <c r="J210" s="37"/>
      <c r="K210" s="37"/>
    </row>
    <row r="211" spans="1:11" ht="15">
      <c r="A211" s="23"/>
      <c r="B211" s="24"/>
      <c r="C211" s="38"/>
      <c r="D211" s="100" t="s">
        <v>1315</v>
      </c>
      <c r="E211" s="100"/>
      <c r="F211" s="100"/>
      <c r="G211" s="100">
        <f>E209+H209+K209</f>
        <v>0</v>
      </c>
      <c r="H211" s="100"/>
      <c r="I211" s="100"/>
      <c r="J211" s="38"/>
      <c r="K211" s="38"/>
    </row>
  </sheetData>
  <sheetProtection password="CD68" sheet="1" objects="1" scenarios="1" selectLockedCells="1"/>
  <mergeCells count="10">
    <mergeCell ref="D211:F211"/>
    <mergeCell ref="G211:I211"/>
    <mergeCell ref="A1:K1"/>
    <mergeCell ref="A2:K2"/>
    <mergeCell ref="C3:E3"/>
    <mergeCell ref="F3:H3"/>
    <mergeCell ref="I3:K3"/>
    <mergeCell ref="A121:K121"/>
    <mergeCell ref="A24:K24"/>
    <mergeCell ref="A5:K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 topLeftCell="A1">
      <selection activeCell="B5" sqref="B5"/>
    </sheetView>
  </sheetViews>
  <sheetFormatPr defaultColWidth="9.140625" defaultRowHeight="15"/>
  <cols>
    <col min="1" max="1" width="39.8515625" style="0" bestFit="1" customWidth="1"/>
    <col min="2" max="2" width="35.28125" style="0" customWidth="1"/>
  </cols>
  <sheetData>
    <row r="2" spans="1:2" ht="18.75">
      <c r="A2" s="109" t="s">
        <v>1293</v>
      </c>
      <c r="B2" s="110"/>
    </row>
    <row r="3" spans="1:2" s="1" customFormat="1" ht="30">
      <c r="A3" s="12" t="s">
        <v>1292</v>
      </c>
      <c r="B3" s="13" t="s">
        <v>1304</v>
      </c>
    </row>
    <row r="4" spans="1:2" ht="15">
      <c r="A4" s="11" t="s">
        <v>1306</v>
      </c>
      <c r="B4" s="93">
        <v>0</v>
      </c>
    </row>
    <row r="5" spans="1:2" ht="15">
      <c r="A5" s="11" t="s">
        <v>1305</v>
      </c>
      <c r="B5" s="93">
        <v>0</v>
      </c>
    </row>
    <row r="6" spans="1:2" ht="15">
      <c r="A6" s="11" t="s">
        <v>1307</v>
      </c>
      <c r="B6" s="93">
        <v>0</v>
      </c>
    </row>
    <row r="7" spans="1:2" ht="15">
      <c r="A7" s="11" t="s">
        <v>1308</v>
      </c>
      <c r="B7" s="93">
        <v>0</v>
      </c>
    </row>
    <row r="8" spans="1:2" ht="15">
      <c r="A8" s="11" t="s">
        <v>1309</v>
      </c>
      <c r="B8" s="93">
        <v>0</v>
      </c>
    </row>
    <row r="9" spans="1:2" ht="15">
      <c r="A9" s="11" t="s">
        <v>1310</v>
      </c>
      <c r="B9" s="93">
        <v>0</v>
      </c>
    </row>
  </sheetData>
  <sheetProtection password="CD68" sheet="1" objects="1" scenarios="1" selectLockedCells="1"/>
  <mergeCells count="1">
    <mergeCell ref="A2:B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Hoffman</dc:creator>
  <cp:keywords/>
  <dc:description/>
  <cp:lastModifiedBy>amweaver</cp:lastModifiedBy>
  <cp:lastPrinted>2015-03-02T20:41:17Z</cp:lastPrinted>
  <dcterms:created xsi:type="dcterms:W3CDTF">2012-03-29T17:13:30Z</dcterms:created>
  <dcterms:modified xsi:type="dcterms:W3CDTF">2015-04-29T19:08:59Z</dcterms:modified>
  <cp:category/>
  <cp:version/>
  <cp:contentType/>
  <cp:contentStatus/>
</cp:coreProperties>
</file>